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5255" windowHeight="11640" activeTab="0"/>
  </bookViews>
  <sheets>
    <sheet name="М-10" sheetId="1" r:id="rId1"/>
    <sheet name="М-12" sheetId="2" r:id="rId2"/>
    <sheet name="М-14" sheetId="3" r:id="rId3"/>
    <sheet name="М-16" sheetId="4" r:id="rId4"/>
    <sheet name="М-18" sheetId="5" r:id="rId5"/>
    <sheet name="М-21" sheetId="6" r:id="rId6"/>
    <sheet name="М-35" sheetId="7" r:id="rId7"/>
    <sheet name="М-45" sheetId="8" r:id="rId8"/>
    <sheet name="М-55" sheetId="9" r:id="rId9"/>
    <sheet name="ж-10" sheetId="10" r:id="rId10"/>
    <sheet name="ж-12" sheetId="11" r:id="rId11"/>
    <sheet name="ж-14" sheetId="12" r:id="rId12"/>
    <sheet name="ж-16" sheetId="13" r:id="rId13"/>
    <sheet name="ж-18" sheetId="14" r:id="rId14"/>
    <sheet name="ж-21" sheetId="15" r:id="rId15"/>
    <sheet name="ж-35" sheetId="16" r:id="rId16"/>
    <sheet name="ж-45" sheetId="17" r:id="rId17"/>
    <sheet name="ж-55" sheetId="18" r:id="rId18"/>
  </sheets>
  <definedNames>
    <definedName name="_xlnm.Print_Area" localSheetId="0">'М-10'!$A$3:$AF$25</definedName>
    <definedName name="_xlnm.Print_Area" localSheetId="1">'М-12'!$A$1:$AG$39</definedName>
    <definedName name="_xlnm.Print_Area" localSheetId="2">'М-14'!$A$1:$AG$27</definedName>
    <definedName name="_xlnm.Print_Area" localSheetId="3">'М-16'!$A$1:$AG$24</definedName>
    <definedName name="_xlnm.Print_Area" localSheetId="6">'М-35'!$A$1:$AD$22</definedName>
    <definedName name="_xlnm.Print_Area" localSheetId="7">'М-45'!$A$1:$AD$17</definedName>
    <definedName name="_xlnm.Print_Area" localSheetId="8">'М-55'!$A$1:$AD$18</definedName>
  </definedNames>
  <calcPr fullCalcOnLoad="1"/>
</workbook>
</file>

<file path=xl/sharedStrings.xml><?xml version="1.0" encoding="utf-8"?>
<sst xmlns="http://schemas.openxmlformats.org/spreadsheetml/2006/main" count="1356" uniqueCount="383">
  <si>
    <t>Сумма</t>
  </si>
  <si>
    <t>09.05.</t>
  </si>
  <si>
    <t>10.05.</t>
  </si>
  <si>
    <t>28.03.</t>
  </si>
  <si>
    <t>25.04.</t>
  </si>
  <si>
    <t>16.05.</t>
  </si>
  <si>
    <t>1</t>
  </si>
  <si>
    <t>2</t>
  </si>
  <si>
    <t>М-10</t>
  </si>
  <si>
    <t>М-12</t>
  </si>
  <si>
    <t>М-14</t>
  </si>
  <si>
    <t>М-16</t>
  </si>
  <si>
    <t>М-18</t>
  </si>
  <si>
    <t>Год рождения</t>
  </si>
  <si>
    <t>Номер</t>
  </si>
  <si>
    <t>Место</t>
  </si>
  <si>
    <t>Фазлеев Богдан</t>
  </si>
  <si>
    <t>Пушин Кирилл</t>
  </si>
  <si>
    <t>Мерзляков Семен</t>
  </si>
  <si>
    <t>Мокроусов Владимир</t>
  </si>
  <si>
    <t>Зайцев Александр</t>
  </si>
  <si>
    <t>Ж-10</t>
  </si>
  <si>
    <t>Пушина Полина</t>
  </si>
  <si>
    <t>Камалов Александр</t>
  </si>
  <si>
    <t>Ж-12</t>
  </si>
  <si>
    <t>Конрад Герман</t>
  </si>
  <si>
    <t>Иванов Данил</t>
  </si>
  <si>
    <t>Леконцев Иван</t>
  </si>
  <si>
    <t>Ж-14</t>
  </si>
  <si>
    <t>Зорин Алексей</t>
  </si>
  <si>
    <t xml:space="preserve">Митрофанов Виталий </t>
  </si>
  <si>
    <t>Ж-16</t>
  </si>
  <si>
    <t>Лужевская Ксения</t>
  </si>
  <si>
    <t>Аверин Андрей</t>
  </si>
  <si>
    <t>Ж-18</t>
  </si>
  <si>
    <t>Гончарук Наталья</t>
  </si>
  <si>
    <t>М-21</t>
  </si>
  <si>
    <t>Куртеев Михаил</t>
  </si>
  <si>
    <t>Логинов Дмитрий</t>
  </si>
  <si>
    <t>Гмызов Александр</t>
  </si>
  <si>
    <t>Лусников Роман</t>
  </si>
  <si>
    <t>Филатов Сергей</t>
  </si>
  <si>
    <t>Якупов Эдуард</t>
  </si>
  <si>
    <t>Обухов Сергей</t>
  </si>
  <si>
    <t>Сидоров Михаил</t>
  </si>
  <si>
    <t>Иванов Дмитрий</t>
  </si>
  <si>
    <t>Ж-21</t>
  </si>
  <si>
    <t>Обухова Сания</t>
  </si>
  <si>
    <t>Ноша Олеся</t>
  </si>
  <si>
    <t>Тукмачева Надежда</t>
  </si>
  <si>
    <t>М-35</t>
  </si>
  <si>
    <t>Васильев Андрей</t>
  </si>
  <si>
    <t>Килин Михаил</t>
  </si>
  <si>
    <t>Рокин Константин</t>
  </si>
  <si>
    <t>Ж-35</t>
  </si>
  <si>
    <t>М-45</t>
  </si>
  <si>
    <t>Левитских Сергей</t>
  </si>
  <si>
    <t>Смолин Сергей</t>
  </si>
  <si>
    <t>Сайтеев Юрий</t>
  </si>
  <si>
    <t xml:space="preserve">Габов Алексей </t>
  </si>
  <si>
    <t>Цирульников Михаил</t>
  </si>
  <si>
    <t>Ж-45</t>
  </si>
  <si>
    <t>Ключникова Надежда</t>
  </si>
  <si>
    <t>М-55</t>
  </si>
  <si>
    <t>Вуколов Николай</t>
  </si>
  <si>
    <t>Чукаев Александр</t>
  </si>
  <si>
    <t>Ж-55</t>
  </si>
  <si>
    <t>Лебедев Данила</t>
  </si>
  <si>
    <t>Попов Сергей</t>
  </si>
  <si>
    <t>Васильев Николай</t>
  </si>
  <si>
    <t>Русинов Константин</t>
  </si>
  <si>
    <t>Крымов Алексей</t>
  </si>
  <si>
    <t>Ельцов Сергей</t>
  </si>
  <si>
    <t>Ситдиков Рафиль</t>
  </si>
  <si>
    <t>Шайхутдинов Марат</t>
  </si>
  <si>
    <t>Коваль Василий</t>
  </si>
  <si>
    <t>Кузнецов Виталий</t>
  </si>
  <si>
    <t>Шатунов Виктор</t>
  </si>
  <si>
    <t>Кожевников Михаил</t>
  </si>
  <si>
    <t>Камалова Валентина</t>
  </si>
  <si>
    <t>Лусникова Елизавета</t>
  </si>
  <si>
    <t>Коваль Ольга</t>
  </si>
  <si>
    <t>Бочкарева Виктория</t>
  </si>
  <si>
    <t>Хижняк Тамара</t>
  </si>
  <si>
    <t>Бочкарева Ольга</t>
  </si>
  <si>
    <t>Калинина Мария</t>
  </si>
  <si>
    <t>Коваль Ирина</t>
  </si>
  <si>
    <t>Крымова Софья</t>
  </si>
  <si>
    <t>Урсекова Анна</t>
  </si>
  <si>
    <t>Бутолина Диана</t>
  </si>
  <si>
    <t>Наборщикова Дарья</t>
  </si>
  <si>
    <t>Егорова Кристина</t>
  </si>
  <si>
    <t>Джежора Светлана</t>
  </si>
  <si>
    <t>Курбатова Ирина</t>
  </si>
  <si>
    <t>Санникова Александра</t>
  </si>
  <si>
    <t>Волкова Софья</t>
  </si>
  <si>
    <t>Жарихина Татьяна</t>
  </si>
  <si>
    <t>Курбатова Алена</t>
  </si>
  <si>
    <t>Камалова Ольга</t>
  </si>
  <si>
    <t>Смолина Светлана</t>
  </si>
  <si>
    <t>Самарова Инна</t>
  </si>
  <si>
    <t>Сорокина Галина</t>
  </si>
  <si>
    <t>Беляева Елена</t>
  </si>
  <si>
    <t>Вахрушева Ольга</t>
  </si>
  <si>
    <t>Якупов Альберт</t>
  </si>
  <si>
    <t>Аширов Дмитрий</t>
  </si>
  <si>
    <t>Елганов Михаил</t>
  </si>
  <si>
    <t>Курбатов Слава</t>
  </si>
  <si>
    <t>Мамаев Руслан</t>
  </si>
  <si>
    <t>Сормотин Сергей</t>
  </si>
  <si>
    <t>Веденский Максим</t>
  </si>
  <si>
    <t>Дюнин Максим</t>
  </si>
  <si>
    <t>Мерзляков Дмитрий</t>
  </si>
  <si>
    <t>Исайкин Антон</t>
  </si>
  <si>
    <t>Соколов Никита</t>
  </si>
  <si>
    <t>Степанов Александр</t>
  </si>
  <si>
    <t>Башаров Ринат</t>
  </si>
  <si>
    <t>Вострокнутов Алексей</t>
  </si>
  <si>
    <t>Викулов Данил</t>
  </si>
  <si>
    <t>Молодой Никита</t>
  </si>
  <si>
    <t>Серебренников Иван</t>
  </si>
  <si>
    <t>Аширов Роман</t>
  </si>
  <si>
    <t>Юсупов Михаил</t>
  </si>
  <si>
    <t>Паутов Анатолий</t>
  </si>
  <si>
    <t>Иванов Артем</t>
  </si>
  <si>
    <t>Сорокин Александр</t>
  </si>
  <si>
    <t>Самаров Игорь</t>
  </si>
  <si>
    <t>Ключников Андрей</t>
  </si>
  <si>
    <t>Черников Александр</t>
  </si>
  <si>
    <t>Баранов Валерий</t>
  </si>
  <si>
    <t>Гайфутдинов Марат</t>
  </si>
  <si>
    <t>4</t>
  </si>
  <si>
    <t>Искакова Мария</t>
  </si>
  <si>
    <t>Кабанцова Светлана</t>
  </si>
  <si>
    <t>Соколова Елизавета</t>
  </si>
  <si>
    <t>Сунцова Мария</t>
  </si>
  <si>
    <t>Захарова Екатерина</t>
  </si>
  <si>
    <t>Аитова Регина</t>
  </si>
  <si>
    <t>Ситдикова Эльвира</t>
  </si>
  <si>
    <t>Иванова Ирина</t>
  </si>
  <si>
    <t>Мартюшев Александр</t>
  </si>
  <si>
    <t>Пономарев Игорь</t>
  </si>
  <si>
    <t>Наговицын Владислав</t>
  </si>
  <si>
    <t>Строкин Денис</t>
  </si>
  <si>
    <t>Сайтеев Рево</t>
  </si>
  <si>
    <t>5</t>
  </si>
  <si>
    <t>6</t>
  </si>
  <si>
    <t>7</t>
  </si>
  <si>
    <t>29.05.</t>
  </si>
  <si>
    <t>Веретенников Павел</t>
  </si>
  <si>
    <t>Семакин Роман</t>
  </si>
  <si>
    <t>Зонов Егор</t>
  </si>
  <si>
    <t>Перешивко Александр</t>
  </si>
  <si>
    <t>Сулейманов Рустам</t>
  </si>
  <si>
    <t>Хатмуллин Ильдар</t>
  </si>
  <si>
    <t>Макаров Павел</t>
  </si>
  <si>
    <t>Девяткин Игорь</t>
  </si>
  <si>
    <t>Мусалимов Валерий</t>
  </si>
  <si>
    <t>Сайтеев Анатолий</t>
  </si>
  <si>
    <t>Пислегина Арина</t>
  </si>
  <si>
    <t>Буланова Алина</t>
  </si>
  <si>
    <t>Арасланова Анастасия</t>
  </si>
  <si>
    <t>Биянова Татьяна</t>
  </si>
  <si>
    <t>Ушакова Виктория</t>
  </si>
  <si>
    <t>Усольцева Наталья</t>
  </si>
  <si>
    <t>Сулейманова Наталья</t>
  </si>
  <si>
    <t>Лусникова Лиана</t>
  </si>
  <si>
    <t>Иванова Альфия</t>
  </si>
  <si>
    <t>Шарафутдинова Ильнара</t>
  </si>
  <si>
    <t>8</t>
  </si>
  <si>
    <t>30.05.</t>
  </si>
  <si>
    <t>Щепин Илья</t>
  </si>
  <si>
    <t>Иванова Алена</t>
  </si>
  <si>
    <t>Ардашева Дарьяна</t>
  </si>
  <si>
    <t>Пыхтеева Дарья</t>
  </si>
  <si>
    <t>Ардашева Елена</t>
  </si>
  <si>
    <t>Селиверстова Дарья</t>
  </si>
  <si>
    <t>Чупина Татьяна</t>
  </si>
  <si>
    <t>Приказчиков Александр</t>
  </si>
  <si>
    <t>Баженов Дмитрий</t>
  </si>
  <si>
    <t>Белослудцев Федор</t>
  </si>
  <si>
    <t>Александров Владимир</t>
  </si>
  <si>
    <t>12.06.</t>
  </si>
  <si>
    <t>Гайфутдинова Елена</t>
  </si>
  <si>
    <t>18.06.</t>
  </si>
  <si>
    <t>9</t>
  </si>
  <si>
    <t>Князева Яна</t>
  </si>
  <si>
    <t>Чухлова Ирина</t>
  </si>
  <si>
    <t>Третьякова Дарья</t>
  </si>
  <si>
    <t>Поздеева Светлана</t>
  </si>
  <si>
    <t>Хатмуллина Татьяна</t>
  </si>
  <si>
    <t>Бусыгина Елена</t>
  </si>
  <si>
    <t>Трефилов Егор</t>
  </si>
  <si>
    <t>Волков Эдуард</t>
  </si>
  <si>
    <t>Жидков Сева</t>
  </si>
  <si>
    <t>Шутов Егор</t>
  </si>
  <si>
    <t>Ворончихин Роман</t>
  </si>
  <si>
    <t>Касихин Данил</t>
  </si>
  <si>
    <t>Ившин Василий</t>
  </si>
  <si>
    <t>Князев Алексей</t>
  </si>
  <si>
    <t>Главадских Денис</t>
  </si>
  <si>
    <t>Леконцев Дмитрий</t>
  </si>
  <si>
    <t>Бакулев Юрий</t>
  </si>
  <si>
    <t>10</t>
  </si>
  <si>
    <t>19.06.</t>
  </si>
  <si>
    <t>Камалова Екатерина</t>
  </si>
  <si>
    <t>11</t>
  </si>
  <si>
    <t>20.06.</t>
  </si>
  <si>
    <t>Князева Екатерина</t>
  </si>
  <si>
    <t>Васильева Надежда</t>
  </si>
  <si>
    <t>Ившин Жена</t>
  </si>
  <si>
    <t>Ефремов Тимофей</t>
  </si>
  <si>
    <t>Шеляев Алексей</t>
  </si>
  <si>
    <t>Ягудин Станислав</t>
  </si>
  <si>
    <t>Сайтеев Михаил</t>
  </si>
  <si>
    <t>Касимов Данил</t>
  </si>
  <si>
    <t>Кишоян Роман</t>
  </si>
  <si>
    <t>Варин Роман</t>
  </si>
  <si>
    <t>12</t>
  </si>
  <si>
    <t>09.07.</t>
  </si>
  <si>
    <t>Селиверствова Альфия</t>
  </si>
  <si>
    <t>Варанкина Александра</t>
  </si>
  <si>
    <t>Вахрушева Виктория</t>
  </si>
  <si>
    <t>Вахрушева Юлия</t>
  </si>
  <si>
    <t>Булатова Валерия</t>
  </si>
  <si>
    <t>Охотникова Полина</t>
  </si>
  <si>
    <t>Афанасьева Людмила</t>
  </si>
  <si>
    <t>Овчинникова Диана</t>
  </si>
  <si>
    <t>Горшкова Алена</t>
  </si>
  <si>
    <t>Жигалова Елена</t>
  </si>
  <si>
    <t>Коваль Елена</t>
  </si>
  <si>
    <t>Катков Вячеслав</t>
  </si>
  <si>
    <t>Жарихин Иван</t>
  </si>
  <si>
    <t>Овчинников Сергей</t>
  </si>
  <si>
    <t>Ананьин Иван</t>
  </si>
  <si>
    <t>Атрохименко Данил</t>
  </si>
  <si>
    <t>Останин Родион</t>
  </si>
  <si>
    <t>Белинский Евгений</t>
  </si>
  <si>
    <t>Татаркин Михаил</t>
  </si>
  <si>
    <t>Баженов Алексей</t>
  </si>
  <si>
    <t>Стрелков Максим</t>
  </si>
  <si>
    <t>Селев Андрей</t>
  </si>
  <si>
    <t>Щепин Григорий</t>
  </si>
  <si>
    <t>Галимухаметов Владислав</t>
  </si>
  <si>
    <t>Белинский Константин</t>
  </si>
  <si>
    <t>Паркачев Иван</t>
  </si>
  <si>
    <t>Виноградов Кирилл</t>
  </si>
  <si>
    <t>Димитриев Данил</t>
  </si>
  <si>
    <t>Черницын Михаил</t>
  </si>
  <si>
    <t>Капралов Павел</t>
  </si>
  <si>
    <t>Малышев Дмитрий</t>
  </si>
  <si>
    <t>Мурзин Лев</t>
  </si>
  <si>
    <t>Иванов Андрей</t>
  </si>
  <si>
    <t>Солодянкин Михаил</t>
  </si>
  <si>
    <t>Павлов Иван</t>
  </si>
  <si>
    <t>Головизнин Сергей</t>
  </si>
  <si>
    <t>Аверин Александр</t>
  </si>
  <si>
    <t>Камалов Дмитрий</t>
  </si>
  <si>
    <t>Юдин Николай</t>
  </si>
  <si>
    <t>13</t>
  </si>
  <si>
    <t>10.07.</t>
  </si>
  <si>
    <t>Нефедов Иван</t>
  </si>
  <si>
    <t>Александров Максим</t>
  </si>
  <si>
    <t>14</t>
  </si>
  <si>
    <t>11.07.</t>
  </si>
  <si>
    <t>17</t>
  </si>
  <si>
    <t>18</t>
  </si>
  <si>
    <t>06.08.</t>
  </si>
  <si>
    <t>07.08</t>
  </si>
  <si>
    <t>08.08.</t>
  </si>
  <si>
    <t>Иванова Анастасия</t>
  </si>
  <si>
    <t>Гайфутдинов Шамиль</t>
  </si>
  <si>
    <t>Жидков Всеволод</t>
  </si>
  <si>
    <t>Золотарев Костя</t>
  </si>
  <si>
    <t>Главатских Михаил</t>
  </si>
  <si>
    <t>Касимов Роман</t>
  </si>
  <si>
    <t>Китаев Евгений</t>
  </si>
  <si>
    <t>Лапшин Андрей</t>
  </si>
  <si>
    <t>20</t>
  </si>
  <si>
    <t>12.09.</t>
  </si>
  <si>
    <t>Логинова Анастасия</t>
  </si>
  <si>
    <t>Ситдикова Татьяна</t>
  </si>
  <si>
    <t>Ситдиков Тимур</t>
  </si>
  <si>
    <t>Коробейников Дмитрий</t>
  </si>
  <si>
    <t>Гоголев Юрий</t>
  </si>
  <si>
    <t>Власов Василий</t>
  </si>
  <si>
    <t>Глухов Владимир</t>
  </si>
  <si>
    <t>21</t>
  </si>
  <si>
    <t>19.09.</t>
  </si>
  <si>
    <t>Кучерова Юлия</t>
  </si>
  <si>
    <t>Васильева Саша</t>
  </si>
  <si>
    <t>Фахриева Василя</t>
  </si>
  <si>
    <t>Курбатова Марина</t>
  </si>
  <si>
    <t>Тонкоглас Наталья</t>
  </si>
  <si>
    <t>Трушин Артемий</t>
  </si>
  <si>
    <t>Вологжанин Валерий</t>
  </si>
  <si>
    <t>Гмызов Максим</t>
  </si>
  <si>
    <t>Шкляев Андрей</t>
  </si>
  <si>
    <t>Вахрушев Евгений</t>
  </si>
  <si>
    <t>25.09.</t>
  </si>
  <si>
    <t>26.09.</t>
  </si>
  <si>
    <t>22</t>
  </si>
  <si>
    <t>23</t>
  </si>
  <si>
    <t>Захарова Алевтина</t>
  </si>
  <si>
    <t>Цигвинцева Надежда</t>
  </si>
  <si>
    <t>Рябова Светлана</t>
  </si>
  <si>
    <t>Зворыгина Ирина</t>
  </si>
  <si>
    <t>Черникова Таня</t>
  </si>
  <si>
    <t>Ушаков Степан</t>
  </si>
  <si>
    <t>Коростин Леонид</t>
  </si>
  <si>
    <t>Коростин Дмитрий</t>
  </si>
  <si>
    <t>Кибардин Дмитрий</t>
  </si>
  <si>
    <t>Ильин Константин</t>
  </si>
  <si>
    <t>Гаранин Илья</t>
  </si>
  <si>
    <t>Буторин Виктор</t>
  </si>
  <si>
    <t>Брагин Сергей</t>
  </si>
  <si>
    <t>Слобожанин Михаил</t>
  </si>
  <si>
    <t>Гайфутдинов Альберт</t>
  </si>
  <si>
    <t>Кузнецова Дарья</t>
  </si>
  <si>
    <t>Илинбаева Ольга</t>
  </si>
  <si>
    <t>Петряева Мария</t>
  </si>
  <si>
    <t>Шапошникова Марина</t>
  </si>
  <si>
    <t>Захаров Василий</t>
  </si>
  <si>
    <t>Решетников Александр</t>
  </si>
  <si>
    <t>Похоливецкий Ян</t>
  </si>
  <si>
    <t>Спиридонов Михаил</t>
  </si>
  <si>
    <t>Дмитриев Иван</t>
  </si>
  <si>
    <t>26</t>
  </si>
  <si>
    <t>27</t>
  </si>
  <si>
    <t>25</t>
  </si>
  <si>
    <t>10.10.</t>
  </si>
  <si>
    <t>28</t>
  </si>
  <si>
    <t>30</t>
  </si>
  <si>
    <t>24.10.</t>
  </si>
  <si>
    <t>31.10.</t>
  </si>
  <si>
    <t>09.10.</t>
  </si>
  <si>
    <t>Лихачева Олеся</t>
  </si>
  <si>
    <t>Буторина Александра</t>
  </si>
  <si>
    <t>Беспалова Дарья</t>
  </si>
  <si>
    <t>Рокин Влад</t>
  </si>
  <si>
    <t>Никулин Илья</t>
  </si>
  <si>
    <t>Осипов Сергей</t>
  </si>
  <si>
    <t>Воеводин Алексей</t>
  </si>
  <si>
    <t>Борисов Олег</t>
  </si>
  <si>
    <t>Иванов Александр</t>
  </si>
  <si>
    <t>Спиридонова Соня</t>
  </si>
  <si>
    <t>15 лучших</t>
  </si>
  <si>
    <t>02.10.</t>
  </si>
  <si>
    <t>Лекомцева Татьяна</t>
  </si>
  <si>
    <t>Касимов Айрат</t>
  </si>
  <si>
    <t>Тугбаев Геннадий</t>
  </si>
  <si>
    <t>Гмызов Дмитрий</t>
  </si>
  <si>
    <t>Салахов Салават</t>
  </si>
  <si>
    <t>Серебрякова Наталья</t>
  </si>
  <si>
    <t>Чураков Кирилл</t>
  </si>
  <si>
    <t>Коробейников Тимур</t>
  </si>
  <si>
    <t>Дудин Женя</t>
  </si>
  <si>
    <t>Хромых Руслан</t>
  </si>
  <si>
    <t xml:space="preserve">Порсева Софья </t>
  </si>
  <si>
    <t>Постнов Вова</t>
  </si>
  <si>
    <t>Лапшов Глеб</t>
  </si>
  <si>
    <t>Лямина Светлана</t>
  </si>
  <si>
    <t>Ларионова Ирина</t>
  </si>
  <si>
    <t>Перечнев Сергей</t>
  </si>
  <si>
    <t>Сурнин Сергей</t>
  </si>
  <si>
    <t>Гарданов Юрий</t>
  </si>
  <si>
    <t>Сахапов Артур</t>
  </si>
  <si>
    <t>Мартюшев Юрий</t>
  </si>
  <si>
    <t>Сметанин Вадим</t>
  </si>
  <si>
    <t>Сазанов Дмитрий</t>
  </si>
  <si>
    <t>Мельников Стас</t>
  </si>
  <si>
    <t>Мишин Александр</t>
  </si>
  <si>
    <t>Богодайко Игорь</t>
  </si>
  <si>
    <t>Ежов Владимир</t>
  </si>
  <si>
    <t>Колесников Юрий</t>
  </si>
  <si>
    <t>Целоусов Юрий</t>
  </si>
  <si>
    <t>Фотин Сергей</t>
  </si>
  <si>
    <t>Федерация спортивного ориентирования Удмуртской Республики</t>
  </si>
  <si>
    <t>Итоги Кубка Удмуртской Республики по спортивному ориентированию 2010 г.</t>
  </si>
  <si>
    <t>Рожков Андрей</t>
  </si>
  <si>
    <t>Михалев Николай</t>
  </si>
  <si>
    <t>Перевощиков Николай</t>
  </si>
  <si>
    <t>Зорина Наталья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</si>
</sst>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sz val="9"/>
      <color indexed="10"/>
      <name val="Arial Cyr"/>
      <family val="0"/>
    </font>
    <font>
      <b/>
      <sz val="9"/>
      <name val="Arial Cyr"/>
      <family val="0"/>
    </font>
    <font>
      <b/>
      <sz val="11"/>
      <color indexed="10"/>
      <name val="Arial Cyr"/>
      <family val="0"/>
    </font>
    <font>
      <b/>
      <sz val="14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="88" zoomScaleNormal="88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4" sqref="A4"/>
    </sheetView>
  </sheetViews>
  <sheetFormatPr defaultColWidth="9.125" defaultRowHeight="12.75"/>
  <cols>
    <col min="1" max="1" width="17.375" style="0" customWidth="1"/>
    <col min="2" max="2" width="12.625" style="0" customWidth="1"/>
    <col min="3" max="3" width="6.75390625" style="0" customWidth="1"/>
    <col min="4" max="30" width="5.00390625" style="0" customWidth="1"/>
    <col min="31" max="31" width="5.625" style="0" customWidth="1"/>
    <col min="32" max="32" width="6.75390625" style="0" customWidth="1"/>
  </cols>
  <sheetData>
    <row r="1" spans="1:33" ht="15">
      <c r="A1" s="34" t="s">
        <v>377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 ht="18">
      <c r="A2" s="35" t="s">
        <v>378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1" ht="12.75">
      <c r="A3" s="4">
        <v>2010</v>
      </c>
      <c r="B3" s="4"/>
      <c r="C3" s="4"/>
      <c r="D3" s="5" t="s">
        <v>6</v>
      </c>
      <c r="E3" s="5" t="s">
        <v>7</v>
      </c>
      <c r="F3" s="5" t="s">
        <v>131</v>
      </c>
      <c r="G3" s="5" t="s">
        <v>145</v>
      </c>
      <c r="H3" s="5" t="s">
        <v>146</v>
      </c>
      <c r="I3" s="5" t="s">
        <v>147</v>
      </c>
      <c r="J3" s="5" t="s">
        <v>147</v>
      </c>
      <c r="K3" s="5" t="s">
        <v>169</v>
      </c>
      <c r="L3" s="5" t="s">
        <v>185</v>
      </c>
      <c r="M3" s="5" t="s">
        <v>203</v>
      </c>
      <c r="N3" s="5" t="s">
        <v>206</v>
      </c>
      <c r="O3" s="5" t="s">
        <v>218</v>
      </c>
      <c r="P3" s="5" t="s">
        <v>259</v>
      </c>
      <c r="Q3" s="5" t="s">
        <v>263</v>
      </c>
      <c r="R3" s="5" t="s">
        <v>265</v>
      </c>
      <c r="S3" s="5" t="s">
        <v>266</v>
      </c>
      <c r="T3" s="5" t="s">
        <v>266</v>
      </c>
      <c r="U3" s="5" t="s">
        <v>278</v>
      </c>
      <c r="V3" s="5" t="s">
        <v>287</v>
      </c>
      <c r="W3" s="5" t="s">
        <v>301</v>
      </c>
      <c r="X3" s="5" t="s">
        <v>302</v>
      </c>
      <c r="Y3" s="5" t="s">
        <v>302</v>
      </c>
      <c r="Z3" s="5" t="s">
        <v>329</v>
      </c>
      <c r="AA3" s="5" t="s">
        <v>327</v>
      </c>
      <c r="AB3" s="5" t="s">
        <v>328</v>
      </c>
      <c r="AC3" s="5" t="s">
        <v>331</v>
      </c>
      <c r="AD3" s="5" t="s">
        <v>332</v>
      </c>
      <c r="AE3" s="5"/>
    </row>
    <row r="4" spans="1:32" ht="13.5" thickBot="1">
      <c r="A4" s="6" t="s">
        <v>8</v>
      </c>
      <c r="B4" s="6" t="s">
        <v>13</v>
      </c>
      <c r="C4" s="6" t="s">
        <v>14</v>
      </c>
      <c r="D4" s="7" t="s">
        <v>3</v>
      </c>
      <c r="E4" s="7" t="s">
        <v>4</v>
      </c>
      <c r="F4" s="7" t="s">
        <v>1</v>
      </c>
      <c r="G4" s="7" t="s">
        <v>2</v>
      </c>
      <c r="H4" s="7" t="s">
        <v>5</v>
      </c>
      <c r="I4" s="7" t="s">
        <v>148</v>
      </c>
      <c r="J4" s="7" t="s">
        <v>170</v>
      </c>
      <c r="K4" s="7" t="s">
        <v>182</v>
      </c>
      <c r="L4" s="7" t="s">
        <v>184</v>
      </c>
      <c r="M4" s="7" t="s">
        <v>204</v>
      </c>
      <c r="N4" s="7" t="s">
        <v>207</v>
      </c>
      <c r="O4" s="7" t="s">
        <v>219</v>
      </c>
      <c r="P4" s="7" t="s">
        <v>260</v>
      </c>
      <c r="Q4" s="7" t="s">
        <v>264</v>
      </c>
      <c r="R4" s="7" t="s">
        <v>267</v>
      </c>
      <c r="S4" s="7" t="s">
        <v>268</v>
      </c>
      <c r="T4" s="7" t="s">
        <v>269</v>
      </c>
      <c r="U4" s="7" t="s">
        <v>279</v>
      </c>
      <c r="V4" s="7" t="s">
        <v>288</v>
      </c>
      <c r="W4" s="7" t="s">
        <v>299</v>
      </c>
      <c r="X4" s="7" t="s">
        <v>299</v>
      </c>
      <c r="Y4" s="7" t="s">
        <v>300</v>
      </c>
      <c r="Z4" s="7" t="s">
        <v>347</v>
      </c>
      <c r="AA4" s="7" t="s">
        <v>335</v>
      </c>
      <c r="AB4" s="7" t="s">
        <v>330</v>
      </c>
      <c r="AC4" s="7" t="s">
        <v>333</v>
      </c>
      <c r="AD4" s="7" t="s">
        <v>334</v>
      </c>
      <c r="AE4" s="9" t="s">
        <v>0</v>
      </c>
      <c r="AF4" s="8" t="s">
        <v>15</v>
      </c>
    </row>
    <row r="5" spans="1:32" s="1" customFormat="1" ht="12.75">
      <c r="A5" s="10" t="s">
        <v>17</v>
      </c>
      <c r="B5" s="16">
        <v>2000</v>
      </c>
      <c r="C5" s="28">
        <v>505</v>
      </c>
      <c r="D5" s="11">
        <v>40</v>
      </c>
      <c r="E5" s="11">
        <v>40</v>
      </c>
      <c r="F5" s="11"/>
      <c r="G5" s="11"/>
      <c r="H5" s="11"/>
      <c r="I5" s="11"/>
      <c r="J5" s="11"/>
      <c r="K5" s="11">
        <v>40</v>
      </c>
      <c r="L5" s="11"/>
      <c r="M5" s="11"/>
      <c r="N5" s="11"/>
      <c r="O5" s="11">
        <v>40</v>
      </c>
      <c r="P5" s="11">
        <v>40</v>
      </c>
      <c r="Q5" s="11">
        <v>37</v>
      </c>
      <c r="R5" s="11"/>
      <c r="S5" s="12"/>
      <c r="T5" s="12"/>
      <c r="U5" s="12">
        <v>40</v>
      </c>
      <c r="V5" s="11">
        <v>35</v>
      </c>
      <c r="W5" s="11">
        <v>40</v>
      </c>
      <c r="X5" s="11">
        <v>40</v>
      </c>
      <c r="Y5" s="11">
        <v>33</v>
      </c>
      <c r="Z5" s="11"/>
      <c r="AA5" s="11">
        <v>40</v>
      </c>
      <c r="AB5" s="11">
        <v>40</v>
      </c>
      <c r="AC5" s="11">
        <v>40</v>
      </c>
      <c r="AD5" s="11">
        <v>37</v>
      </c>
      <c r="AE5" s="12">
        <f aca="true" t="shared" si="0" ref="AE5:AE25">SUM(D5:AD5)</f>
        <v>582</v>
      </c>
      <c r="AF5" s="21">
        <v>1</v>
      </c>
    </row>
    <row r="6" spans="1:32" ht="12.75">
      <c r="A6" s="13" t="s">
        <v>67</v>
      </c>
      <c r="B6" s="17">
        <v>2000</v>
      </c>
      <c r="C6" s="29">
        <v>506</v>
      </c>
      <c r="D6" s="2"/>
      <c r="E6" s="2">
        <v>35</v>
      </c>
      <c r="F6" s="2">
        <v>40</v>
      </c>
      <c r="G6" s="2">
        <v>37</v>
      </c>
      <c r="H6" s="2"/>
      <c r="I6" s="2">
        <v>40</v>
      </c>
      <c r="J6" s="2">
        <v>40</v>
      </c>
      <c r="K6" s="2"/>
      <c r="L6" s="2"/>
      <c r="M6" s="2"/>
      <c r="N6" s="2"/>
      <c r="O6" s="2"/>
      <c r="P6" s="2"/>
      <c r="Q6" s="2"/>
      <c r="R6" s="2"/>
      <c r="S6" s="3"/>
      <c r="T6" s="3"/>
      <c r="U6" s="3"/>
      <c r="V6" s="2">
        <v>32</v>
      </c>
      <c r="W6" s="2">
        <v>37</v>
      </c>
      <c r="X6" s="2">
        <v>37</v>
      </c>
      <c r="Y6" s="2">
        <v>35</v>
      </c>
      <c r="Z6" s="2"/>
      <c r="AA6" s="2">
        <v>37</v>
      </c>
      <c r="AB6" s="2">
        <v>37</v>
      </c>
      <c r="AC6" s="2"/>
      <c r="AD6" s="2"/>
      <c r="AE6" s="3">
        <f t="shared" si="0"/>
        <v>407</v>
      </c>
      <c r="AF6" s="22">
        <v>2</v>
      </c>
    </row>
    <row r="7" spans="1:32" ht="12.75">
      <c r="A7" s="13" t="s">
        <v>271</v>
      </c>
      <c r="B7" s="17">
        <v>2002</v>
      </c>
      <c r="C7" s="2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>
        <v>33</v>
      </c>
      <c r="T7" s="3">
        <v>37</v>
      </c>
      <c r="U7" s="3"/>
      <c r="V7" s="3">
        <v>31</v>
      </c>
      <c r="W7" s="3">
        <v>40</v>
      </c>
      <c r="X7" s="3">
        <v>40</v>
      </c>
      <c r="Y7" s="3">
        <v>40</v>
      </c>
      <c r="Z7" s="3"/>
      <c r="AA7" s="3">
        <v>35</v>
      </c>
      <c r="AB7" s="3">
        <v>35</v>
      </c>
      <c r="AC7" s="3"/>
      <c r="AD7" s="3"/>
      <c r="AE7" s="3">
        <f t="shared" si="0"/>
        <v>291</v>
      </c>
      <c r="AF7" s="22">
        <v>3</v>
      </c>
    </row>
    <row r="8" spans="1:32" ht="12.75">
      <c r="A8" s="13" t="s">
        <v>272</v>
      </c>
      <c r="B8" s="17">
        <v>2001</v>
      </c>
      <c r="C8" s="29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v>35</v>
      </c>
      <c r="S8" s="3">
        <v>35</v>
      </c>
      <c r="T8" s="3">
        <v>32</v>
      </c>
      <c r="U8" s="3"/>
      <c r="V8" s="3">
        <v>37</v>
      </c>
      <c r="W8" s="3"/>
      <c r="X8" s="3"/>
      <c r="Y8" s="3"/>
      <c r="Z8" s="3"/>
      <c r="AA8" s="3"/>
      <c r="AB8" s="3"/>
      <c r="AC8" s="3">
        <v>33</v>
      </c>
      <c r="AD8" s="3">
        <v>40</v>
      </c>
      <c r="AE8" s="2">
        <f t="shared" si="0"/>
        <v>212</v>
      </c>
      <c r="AF8" s="2">
        <v>4</v>
      </c>
    </row>
    <row r="9" spans="1:32" ht="12.75">
      <c r="A9" s="13" t="s">
        <v>234</v>
      </c>
      <c r="B9" s="17">
        <v>2001</v>
      </c>
      <c r="C9" s="2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>
        <v>31</v>
      </c>
      <c r="P9" s="3">
        <v>35</v>
      </c>
      <c r="Q9" s="3">
        <v>40</v>
      </c>
      <c r="R9" s="3"/>
      <c r="S9" s="3"/>
      <c r="T9" s="3"/>
      <c r="U9" s="3"/>
      <c r="V9" s="3"/>
      <c r="W9" s="3"/>
      <c r="X9" s="3">
        <v>33</v>
      </c>
      <c r="Y9" s="3">
        <v>37</v>
      </c>
      <c r="Z9" s="3"/>
      <c r="AA9" s="3"/>
      <c r="AB9" s="3"/>
      <c r="AC9" s="3"/>
      <c r="AD9" s="3"/>
      <c r="AE9" s="2">
        <f t="shared" si="0"/>
        <v>176</v>
      </c>
      <c r="AF9" s="2">
        <v>5</v>
      </c>
    </row>
    <row r="10" spans="1:32" ht="12.75">
      <c r="A10" s="13" t="s">
        <v>106</v>
      </c>
      <c r="B10" s="17">
        <v>2002</v>
      </c>
      <c r="C10" s="2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>
        <v>37</v>
      </c>
      <c r="P10" s="3">
        <v>32</v>
      </c>
      <c r="Q10" s="3">
        <v>32</v>
      </c>
      <c r="R10" s="3"/>
      <c r="S10" s="3"/>
      <c r="T10" s="3"/>
      <c r="U10" s="3"/>
      <c r="V10" s="3">
        <v>33</v>
      </c>
      <c r="W10" s="3"/>
      <c r="X10" s="3"/>
      <c r="Y10" s="3"/>
      <c r="Z10" s="3"/>
      <c r="AA10" s="3"/>
      <c r="AB10" s="3"/>
      <c r="AC10" s="3"/>
      <c r="AD10" s="3"/>
      <c r="AE10" s="2">
        <f t="shared" si="0"/>
        <v>134</v>
      </c>
      <c r="AF10" s="2">
        <v>6</v>
      </c>
    </row>
    <row r="11" spans="1:32" ht="12.75">
      <c r="A11" s="13" t="s">
        <v>308</v>
      </c>
      <c r="B11" s="17">
        <v>1999</v>
      </c>
      <c r="C11" s="2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>
        <v>35</v>
      </c>
      <c r="X11" s="3">
        <v>35</v>
      </c>
      <c r="Y11" s="3">
        <v>40</v>
      </c>
      <c r="Z11" s="3"/>
      <c r="AA11" s="3"/>
      <c r="AB11" s="3"/>
      <c r="AC11" s="3"/>
      <c r="AD11" s="3"/>
      <c r="AE11" s="2">
        <f t="shared" si="0"/>
        <v>110</v>
      </c>
      <c r="AF11" s="2">
        <v>7</v>
      </c>
    </row>
    <row r="12" spans="1:32" ht="12.75">
      <c r="A12" s="13" t="s">
        <v>231</v>
      </c>
      <c r="B12" s="17">
        <v>2003</v>
      </c>
      <c r="C12" s="2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v>35</v>
      </c>
      <c r="P12" s="3">
        <v>33</v>
      </c>
      <c r="Q12" s="3">
        <v>33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2">
        <f t="shared" si="0"/>
        <v>101</v>
      </c>
      <c r="AF12" s="2">
        <v>8</v>
      </c>
    </row>
    <row r="13" spans="1:32" ht="12.75">
      <c r="A13" s="13" t="s">
        <v>233</v>
      </c>
      <c r="B13" s="17">
        <v>2003</v>
      </c>
      <c r="C13" s="2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v>32</v>
      </c>
      <c r="P13" s="3">
        <v>37</v>
      </c>
      <c r="Q13" s="3">
        <v>31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2">
        <f t="shared" si="0"/>
        <v>100</v>
      </c>
      <c r="AF13" s="2">
        <v>9</v>
      </c>
    </row>
    <row r="14" spans="1:32" ht="12.75">
      <c r="A14" s="13" t="s">
        <v>232</v>
      </c>
      <c r="B14" s="17">
        <v>2000</v>
      </c>
      <c r="C14" s="2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v>33</v>
      </c>
      <c r="P14" s="3">
        <v>31</v>
      </c>
      <c r="Q14" s="3">
        <v>35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2">
        <f t="shared" si="0"/>
        <v>99</v>
      </c>
      <c r="AF14" s="2">
        <v>10</v>
      </c>
    </row>
    <row r="15" spans="1:32" ht="12.75">
      <c r="A15" s="13" t="s">
        <v>104</v>
      </c>
      <c r="B15" s="17">
        <v>2004</v>
      </c>
      <c r="C15" s="29"/>
      <c r="D15" s="3"/>
      <c r="E15" s="3"/>
      <c r="F15" s="3">
        <v>37</v>
      </c>
      <c r="G15" s="3">
        <v>40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2">
        <f t="shared" si="0"/>
        <v>77</v>
      </c>
      <c r="AF15" s="2">
        <v>11</v>
      </c>
    </row>
    <row r="16" spans="1:32" ht="12.75">
      <c r="A16" s="13" t="s">
        <v>18</v>
      </c>
      <c r="B16" s="17"/>
      <c r="C16" s="29">
        <v>516</v>
      </c>
      <c r="D16" s="2">
        <v>35</v>
      </c>
      <c r="E16" s="2">
        <v>37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  <c r="T16" s="3"/>
      <c r="U16" s="3"/>
      <c r="V16" s="2"/>
      <c r="W16" s="2"/>
      <c r="X16" s="2"/>
      <c r="Y16" s="2"/>
      <c r="Z16" s="2"/>
      <c r="AA16" s="2"/>
      <c r="AB16" s="2"/>
      <c r="AC16" s="2"/>
      <c r="AD16" s="2"/>
      <c r="AE16" s="2">
        <f t="shared" si="0"/>
        <v>72</v>
      </c>
      <c r="AF16" s="2">
        <v>12</v>
      </c>
    </row>
    <row r="17" spans="1:32" ht="12.75">
      <c r="A17" s="13" t="s">
        <v>16</v>
      </c>
      <c r="B17" s="17"/>
      <c r="C17" s="29">
        <v>567</v>
      </c>
      <c r="D17" s="2">
        <v>37</v>
      </c>
      <c r="E17" s="2">
        <v>32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  <c r="T17" s="3"/>
      <c r="U17" s="3"/>
      <c r="V17" s="2"/>
      <c r="W17" s="2"/>
      <c r="X17" s="2"/>
      <c r="Y17" s="2"/>
      <c r="Z17" s="2"/>
      <c r="AA17" s="2"/>
      <c r="AB17" s="2"/>
      <c r="AC17" s="2"/>
      <c r="AD17" s="2"/>
      <c r="AE17" s="2">
        <f t="shared" si="0"/>
        <v>69</v>
      </c>
      <c r="AF17" s="2">
        <v>13</v>
      </c>
    </row>
    <row r="18" spans="1:32" ht="12.75">
      <c r="A18" s="13" t="s">
        <v>296</v>
      </c>
      <c r="B18" s="17">
        <v>2004</v>
      </c>
      <c r="C18" s="2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>
        <v>40</v>
      </c>
      <c r="W18" s="3"/>
      <c r="X18" s="3"/>
      <c r="Y18" s="3"/>
      <c r="Z18" s="3"/>
      <c r="AA18" s="3"/>
      <c r="AB18" s="3"/>
      <c r="AC18" s="3"/>
      <c r="AD18" s="3"/>
      <c r="AE18" s="2">
        <f t="shared" si="0"/>
        <v>40</v>
      </c>
      <c r="AF18" s="2">
        <v>14</v>
      </c>
    </row>
    <row r="19" spans="1:32" ht="12.75">
      <c r="A19" s="13" t="s">
        <v>351</v>
      </c>
      <c r="B19" s="17">
        <v>2001</v>
      </c>
      <c r="C19" s="29">
        <v>515</v>
      </c>
      <c r="D19" s="2"/>
      <c r="E19" s="2"/>
      <c r="F19" s="2"/>
      <c r="G19" s="2"/>
      <c r="H19" s="2"/>
      <c r="I19" s="2"/>
      <c r="J19" s="2"/>
      <c r="K19" s="2">
        <v>37</v>
      </c>
      <c r="L19" s="2"/>
      <c r="M19" s="2"/>
      <c r="N19" s="2"/>
      <c r="O19" s="2"/>
      <c r="P19" s="2"/>
      <c r="Q19" s="2"/>
      <c r="R19" s="2"/>
      <c r="S19" s="3"/>
      <c r="T19" s="3"/>
      <c r="U19" s="3"/>
      <c r="V19" s="2"/>
      <c r="W19" s="2"/>
      <c r="X19" s="2"/>
      <c r="Y19" s="2"/>
      <c r="Z19" s="2"/>
      <c r="AA19" s="2"/>
      <c r="AB19" s="2"/>
      <c r="AC19" s="2"/>
      <c r="AD19" s="2"/>
      <c r="AE19" s="2">
        <f t="shared" si="0"/>
        <v>37</v>
      </c>
      <c r="AF19" s="2">
        <v>15</v>
      </c>
    </row>
    <row r="20" spans="1:32" ht="12.75">
      <c r="A20" s="13" t="s">
        <v>354</v>
      </c>
      <c r="B20" s="17"/>
      <c r="C20" s="29"/>
      <c r="D20" s="2"/>
      <c r="E20" s="2"/>
      <c r="F20" s="2"/>
      <c r="G20" s="2"/>
      <c r="H20" s="2"/>
      <c r="I20" s="2"/>
      <c r="J20" s="2"/>
      <c r="K20" s="14"/>
      <c r="L20" s="14"/>
      <c r="M20" s="14"/>
      <c r="N20" s="2"/>
      <c r="O20" s="2"/>
      <c r="P20" s="2"/>
      <c r="Q20" s="2"/>
      <c r="R20" s="2"/>
      <c r="S20" s="3"/>
      <c r="T20" s="3"/>
      <c r="U20" s="3"/>
      <c r="V20" s="2"/>
      <c r="W20" s="2"/>
      <c r="X20" s="2"/>
      <c r="Y20" s="2"/>
      <c r="Z20" s="2"/>
      <c r="AA20" s="2"/>
      <c r="AB20" s="2"/>
      <c r="AC20" s="2">
        <v>37</v>
      </c>
      <c r="AD20" s="14"/>
      <c r="AE20" s="2">
        <f t="shared" si="0"/>
        <v>37</v>
      </c>
      <c r="AF20" s="3">
        <v>16</v>
      </c>
    </row>
    <row r="21" spans="1:32" ht="12.75">
      <c r="A21" s="13" t="s">
        <v>355</v>
      </c>
      <c r="B21" s="17"/>
      <c r="C21" s="29"/>
      <c r="D21" s="2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  <c r="T21" s="3"/>
      <c r="U21" s="3"/>
      <c r="V21" s="2"/>
      <c r="W21" s="2"/>
      <c r="X21" s="2"/>
      <c r="Y21" s="2"/>
      <c r="Z21" s="2"/>
      <c r="AA21" s="2"/>
      <c r="AB21" s="2"/>
      <c r="AC21" s="2">
        <v>35</v>
      </c>
      <c r="AD21" s="2"/>
      <c r="AE21" s="2">
        <f t="shared" si="0"/>
        <v>35</v>
      </c>
      <c r="AF21" s="2">
        <v>17</v>
      </c>
    </row>
    <row r="22" spans="1:32" ht="12.75">
      <c r="A22" s="13" t="s">
        <v>19</v>
      </c>
      <c r="B22" s="17"/>
      <c r="C22" s="29">
        <v>514</v>
      </c>
      <c r="D22" s="2">
        <v>33</v>
      </c>
      <c r="E22" s="2"/>
      <c r="F22" s="2"/>
      <c r="G22" s="2"/>
      <c r="H22" s="2"/>
      <c r="I22" s="2"/>
      <c r="J22" s="2"/>
      <c r="K22" s="14"/>
      <c r="L22" s="14"/>
      <c r="M22" s="14"/>
      <c r="N22" s="2"/>
      <c r="O22" s="2"/>
      <c r="P22" s="2"/>
      <c r="Q22" s="2"/>
      <c r="R22" s="2"/>
      <c r="S22" s="3"/>
      <c r="T22" s="3"/>
      <c r="U22" s="3"/>
      <c r="V22" s="2"/>
      <c r="W22" s="2"/>
      <c r="X22" s="2"/>
      <c r="Y22" s="2"/>
      <c r="Z22" s="2"/>
      <c r="AA22" s="2"/>
      <c r="AB22" s="2"/>
      <c r="AC22" s="2"/>
      <c r="AD22" s="14"/>
      <c r="AE22" s="2">
        <f t="shared" si="0"/>
        <v>33</v>
      </c>
      <c r="AF22" s="3">
        <v>18</v>
      </c>
    </row>
    <row r="23" spans="1:32" ht="12.75">
      <c r="A23" s="13" t="s">
        <v>68</v>
      </c>
      <c r="B23" s="17"/>
      <c r="C23" s="29">
        <v>510</v>
      </c>
      <c r="D23" s="2"/>
      <c r="E23" s="3">
        <v>33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  <c r="T23" s="3"/>
      <c r="U23" s="3"/>
      <c r="V23" s="2"/>
      <c r="W23" s="2"/>
      <c r="X23" s="2"/>
      <c r="Y23" s="2"/>
      <c r="Z23" s="2"/>
      <c r="AA23" s="2"/>
      <c r="AB23" s="2"/>
      <c r="AC23" s="2"/>
      <c r="AD23" s="2"/>
      <c r="AE23" s="2">
        <f t="shared" si="0"/>
        <v>33</v>
      </c>
      <c r="AF23" s="2">
        <v>19</v>
      </c>
    </row>
    <row r="24" spans="1:32" ht="12.75">
      <c r="A24" s="13" t="s">
        <v>297</v>
      </c>
      <c r="B24" s="17"/>
      <c r="C24" s="2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>
        <v>33</v>
      </c>
      <c r="W24" s="3"/>
      <c r="X24" s="3"/>
      <c r="Y24" s="3"/>
      <c r="Z24" s="3"/>
      <c r="AA24" s="3"/>
      <c r="AB24" s="3"/>
      <c r="AC24" s="3"/>
      <c r="AD24" s="3"/>
      <c r="AE24" s="2">
        <f t="shared" si="0"/>
        <v>33</v>
      </c>
      <c r="AF24" s="2">
        <v>20</v>
      </c>
    </row>
    <row r="25" spans="1:32" ht="12.75">
      <c r="A25" s="13" t="s">
        <v>20</v>
      </c>
      <c r="B25" s="17"/>
      <c r="C25" s="29">
        <v>511</v>
      </c>
      <c r="D25" s="2">
        <v>32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  <c r="T25" s="3"/>
      <c r="U25" s="3"/>
      <c r="V25" s="2"/>
      <c r="W25" s="2"/>
      <c r="X25" s="2"/>
      <c r="Y25" s="2"/>
      <c r="Z25" s="2"/>
      <c r="AA25" s="2"/>
      <c r="AB25" s="2"/>
      <c r="AC25" s="2"/>
      <c r="AD25" s="2"/>
      <c r="AE25" s="2">
        <f t="shared" si="0"/>
        <v>32</v>
      </c>
      <c r="AF25" s="2">
        <v>21</v>
      </c>
    </row>
    <row r="29" ht="12.75">
      <c r="E29" s="15"/>
    </row>
  </sheetData>
  <mergeCells count="2">
    <mergeCell ref="A1:AG1"/>
    <mergeCell ref="A2:AG2"/>
  </mergeCells>
  <printOptions/>
  <pageMargins left="0.32" right="0.27" top="0.5" bottom="1" header="0.5" footer="0.5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27"/>
  <sheetViews>
    <sheetView zoomScale="88" zoomScaleNormal="88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9.00390625" defaultRowHeight="12.75"/>
  <cols>
    <col min="1" max="1" width="17.375" style="0" customWidth="1"/>
    <col min="2" max="2" width="12.625" style="0" customWidth="1"/>
    <col min="3" max="3" width="6.75390625" style="0" customWidth="1"/>
    <col min="4" max="30" width="5.00390625" style="0" customWidth="1"/>
    <col min="31" max="31" width="5.625" style="0" customWidth="1"/>
    <col min="32" max="32" width="8.875" style="0" customWidth="1"/>
    <col min="33" max="33" width="6.75390625" style="0" customWidth="1"/>
  </cols>
  <sheetData>
    <row r="1" spans="1:32" ht="12.75">
      <c r="A1" s="4">
        <v>2010</v>
      </c>
      <c r="B1" s="4"/>
      <c r="C1" s="4"/>
      <c r="D1" s="5" t="s">
        <v>6</v>
      </c>
      <c r="E1" s="5" t="s">
        <v>7</v>
      </c>
      <c r="F1" s="5" t="s">
        <v>131</v>
      </c>
      <c r="G1" s="5" t="s">
        <v>145</v>
      </c>
      <c r="H1" s="5" t="s">
        <v>146</v>
      </c>
      <c r="I1" s="5" t="s">
        <v>147</v>
      </c>
      <c r="J1" s="5" t="s">
        <v>147</v>
      </c>
      <c r="K1" s="5" t="s">
        <v>169</v>
      </c>
      <c r="L1" s="5" t="s">
        <v>185</v>
      </c>
      <c r="M1" s="5" t="s">
        <v>203</v>
      </c>
      <c r="N1" s="5" t="s">
        <v>206</v>
      </c>
      <c r="O1" s="5" t="s">
        <v>218</v>
      </c>
      <c r="P1" s="5" t="s">
        <v>259</v>
      </c>
      <c r="Q1" s="5" t="s">
        <v>263</v>
      </c>
      <c r="R1" s="5" t="s">
        <v>265</v>
      </c>
      <c r="S1" s="5" t="s">
        <v>266</v>
      </c>
      <c r="T1" s="5" t="s">
        <v>266</v>
      </c>
      <c r="U1" s="5" t="s">
        <v>278</v>
      </c>
      <c r="V1" s="5" t="s">
        <v>287</v>
      </c>
      <c r="W1" s="5" t="s">
        <v>301</v>
      </c>
      <c r="X1" s="5" t="s">
        <v>302</v>
      </c>
      <c r="Y1" s="5" t="s">
        <v>302</v>
      </c>
      <c r="Z1" s="5" t="s">
        <v>329</v>
      </c>
      <c r="AA1" s="5" t="s">
        <v>327</v>
      </c>
      <c r="AB1" s="5" t="s">
        <v>328</v>
      </c>
      <c r="AC1" s="5" t="s">
        <v>331</v>
      </c>
      <c r="AD1" s="5" t="s">
        <v>332</v>
      </c>
      <c r="AE1" s="5"/>
      <c r="AF1" s="5"/>
    </row>
    <row r="2" spans="1:33" ht="13.5" thickBot="1">
      <c r="A2" s="6" t="s">
        <v>21</v>
      </c>
      <c r="B2" s="6" t="s">
        <v>13</v>
      </c>
      <c r="C2" s="6" t="s">
        <v>14</v>
      </c>
      <c r="D2" s="7" t="s">
        <v>3</v>
      </c>
      <c r="E2" s="7" t="s">
        <v>4</v>
      </c>
      <c r="F2" s="7" t="s">
        <v>1</v>
      </c>
      <c r="G2" s="7" t="s">
        <v>2</v>
      </c>
      <c r="H2" s="7" t="s">
        <v>5</v>
      </c>
      <c r="I2" s="7" t="s">
        <v>148</v>
      </c>
      <c r="J2" s="7" t="s">
        <v>170</v>
      </c>
      <c r="K2" s="7" t="s">
        <v>182</v>
      </c>
      <c r="L2" s="7" t="s">
        <v>184</v>
      </c>
      <c r="M2" s="7" t="s">
        <v>204</v>
      </c>
      <c r="N2" s="7" t="s">
        <v>207</v>
      </c>
      <c r="O2" s="7" t="s">
        <v>219</v>
      </c>
      <c r="P2" s="7" t="s">
        <v>260</v>
      </c>
      <c r="Q2" s="7" t="s">
        <v>264</v>
      </c>
      <c r="R2" s="7" t="s">
        <v>267</v>
      </c>
      <c r="S2" s="7" t="s">
        <v>268</v>
      </c>
      <c r="T2" s="7" t="s">
        <v>269</v>
      </c>
      <c r="U2" s="7" t="s">
        <v>279</v>
      </c>
      <c r="V2" s="7" t="s">
        <v>288</v>
      </c>
      <c r="W2" s="7" t="s">
        <v>299</v>
      </c>
      <c r="X2" s="7" t="s">
        <v>299</v>
      </c>
      <c r="Y2" s="7" t="s">
        <v>300</v>
      </c>
      <c r="Z2" s="7" t="s">
        <v>347</v>
      </c>
      <c r="AA2" s="7" t="s">
        <v>335</v>
      </c>
      <c r="AB2" s="7" t="s">
        <v>330</v>
      </c>
      <c r="AC2" s="7" t="s">
        <v>333</v>
      </c>
      <c r="AD2" s="7" t="s">
        <v>334</v>
      </c>
      <c r="AE2" s="9" t="s">
        <v>0</v>
      </c>
      <c r="AF2" s="20" t="s">
        <v>346</v>
      </c>
      <c r="AG2" s="8" t="s">
        <v>15</v>
      </c>
    </row>
    <row r="3" spans="1:33" s="1" customFormat="1" ht="12.75">
      <c r="A3" s="10" t="s">
        <v>79</v>
      </c>
      <c r="B3" s="16">
        <v>2001</v>
      </c>
      <c r="C3" s="28">
        <v>733</v>
      </c>
      <c r="D3" s="11"/>
      <c r="E3" s="18">
        <v>40</v>
      </c>
      <c r="F3" s="18">
        <v>37</v>
      </c>
      <c r="G3" s="11">
        <v>33</v>
      </c>
      <c r="H3" s="11"/>
      <c r="I3" s="11"/>
      <c r="J3" s="11"/>
      <c r="K3" s="19">
        <v>40</v>
      </c>
      <c r="L3" s="19">
        <v>40</v>
      </c>
      <c r="M3" s="19">
        <v>37</v>
      </c>
      <c r="N3" s="19">
        <v>40</v>
      </c>
      <c r="O3" s="19">
        <v>40</v>
      </c>
      <c r="P3" s="24">
        <v>35</v>
      </c>
      <c r="Q3" s="24">
        <v>35</v>
      </c>
      <c r="R3" s="24">
        <v>35</v>
      </c>
      <c r="S3" s="19">
        <v>37</v>
      </c>
      <c r="T3" s="19">
        <v>37</v>
      </c>
      <c r="U3" s="19">
        <v>37</v>
      </c>
      <c r="V3" s="19">
        <v>37</v>
      </c>
      <c r="W3" s="19">
        <v>37</v>
      </c>
      <c r="X3" s="19">
        <v>40</v>
      </c>
      <c r="Y3" s="19">
        <v>37</v>
      </c>
      <c r="Z3" s="12"/>
      <c r="AA3" s="12">
        <v>33</v>
      </c>
      <c r="AB3" s="12"/>
      <c r="AC3" s="12"/>
      <c r="AD3" s="19">
        <v>37</v>
      </c>
      <c r="AE3" s="11">
        <f aca="true" t="shared" si="0" ref="AE3:AE14">SUM(D3:AD3)</f>
        <v>744</v>
      </c>
      <c r="AF3" s="18">
        <f>SUM(E3+F3+K3+L3+M3+N3+O3+S3+T3+U3+V3+W3+X3+Y3+AD3)</f>
        <v>573</v>
      </c>
      <c r="AG3" s="21">
        <v>1</v>
      </c>
    </row>
    <row r="4" spans="1:33" ht="12.75">
      <c r="A4" s="13" t="s">
        <v>159</v>
      </c>
      <c r="B4" s="17">
        <v>2000</v>
      </c>
      <c r="C4" s="29"/>
      <c r="D4" s="2"/>
      <c r="E4" s="2"/>
      <c r="F4" s="2"/>
      <c r="G4" s="2"/>
      <c r="H4" s="2"/>
      <c r="I4" s="23">
        <v>40</v>
      </c>
      <c r="J4" s="23">
        <v>40</v>
      </c>
      <c r="K4" s="26">
        <v>37</v>
      </c>
      <c r="L4" s="26">
        <v>37</v>
      </c>
      <c r="M4" s="3">
        <v>32</v>
      </c>
      <c r="N4" s="26">
        <v>37</v>
      </c>
      <c r="O4" s="30">
        <v>35</v>
      </c>
      <c r="P4" s="26">
        <v>40</v>
      </c>
      <c r="Q4" s="26">
        <v>40</v>
      </c>
      <c r="R4" s="26">
        <v>40</v>
      </c>
      <c r="S4" s="26">
        <v>40</v>
      </c>
      <c r="T4" s="26">
        <v>35</v>
      </c>
      <c r="U4" s="26">
        <v>35</v>
      </c>
      <c r="V4" s="26">
        <v>35</v>
      </c>
      <c r="W4" s="3"/>
      <c r="X4" s="3"/>
      <c r="Y4" s="3"/>
      <c r="Z4" s="3"/>
      <c r="AA4" s="26">
        <v>40</v>
      </c>
      <c r="AB4" s="26">
        <v>37</v>
      </c>
      <c r="AC4" s="3"/>
      <c r="AD4" s="26">
        <v>40</v>
      </c>
      <c r="AE4" s="2">
        <f t="shared" si="0"/>
        <v>640</v>
      </c>
      <c r="AF4" s="23">
        <f>SUM(I4+J4+K4+L4+N4+P4+Q4+R4+S4+T4+U4+V4+AA4+AB4+AD4)</f>
        <v>573</v>
      </c>
      <c r="AG4" s="22">
        <v>1</v>
      </c>
    </row>
    <row r="5" spans="1:33" ht="12.75">
      <c r="A5" s="13" t="s">
        <v>86</v>
      </c>
      <c r="B5" s="17">
        <v>2005</v>
      </c>
      <c r="C5" s="29">
        <v>930</v>
      </c>
      <c r="D5" s="2"/>
      <c r="E5" s="2"/>
      <c r="F5" s="2">
        <v>40</v>
      </c>
      <c r="G5" s="2">
        <v>35</v>
      </c>
      <c r="H5" s="2"/>
      <c r="I5" s="2"/>
      <c r="J5" s="2"/>
      <c r="K5" s="3">
        <v>35</v>
      </c>
      <c r="L5" s="3">
        <v>33</v>
      </c>
      <c r="M5" s="3">
        <v>35</v>
      </c>
      <c r="N5" s="3">
        <v>33</v>
      </c>
      <c r="O5" s="3"/>
      <c r="P5" s="3"/>
      <c r="Q5" s="3"/>
      <c r="R5" s="3">
        <v>32</v>
      </c>
      <c r="S5" s="3">
        <v>32</v>
      </c>
      <c r="T5" s="3"/>
      <c r="U5" s="3"/>
      <c r="V5" s="3">
        <v>33</v>
      </c>
      <c r="W5" s="3">
        <v>33</v>
      </c>
      <c r="X5" s="3">
        <v>33</v>
      </c>
      <c r="Y5" s="3">
        <v>32</v>
      </c>
      <c r="Z5" s="3"/>
      <c r="AA5" s="3">
        <v>31</v>
      </c>
      <c r="AB5" s="3">
        <v>32</v>
      </c>
      <c r="AC5" s="3">
        <v>28</v>
      </c>
      <c r="AD5" s="3"/>
      <c r="AE5" s="2">
        <f t="shared" si="0"/>
        <v>497</v>
      </c>
      <c r="AF5" s="2">
        <f>SUM(F5+G5+K5+L5+M5+N5+R5+S5+V5+W5+X5+Y5+AA5+AB5+AC5)</f>
        <v>497</v>
      </c>
      <c r="AG5" s="22">
        <v>3</v>
      </c>
    </row>
    <row r="6" spans="1:33" ht="12.75">
      <c r="A6" s="13" t="s">
        <v>87</v>
      </c>
      <c r="B6" s="17">
        <v>2000</v>
      </c>
      <c r="C6" s="29">
        <v>924</v>
      </c>
      <c r="D6" s="2"/>
      <c r="E6" s="2"/>
      <c r="F6" s="2">
        <v>35</v>
      </c>
      <c r="G6" s="2">
        <v>40</v>
      </c>
      <c r="H6" s="2"/>
      <c r="I6" s="2"/>
      <c r="J6" s="2"/>
      <c r="K6" s="3"/>
      <c r="L6" s="3"/>
      <c r="M6" s="3"/>
      <c r="N6" s="3"/>
      <c r="O6" s="3">
        <v>37</v>
      </c>
      <c r="P6" s="3">
        <v>33</v>
      </c>
      <c r="Q6" s="3">
        <v>33</v>
      </c>
      <c r="R6" s="3">
        <v>37</v>
      </c>
      <c r="S6" s="3">
        <v>33</v>
      </c>
      <c r="T6" s="3">
        <v>33</v>
      </c>
      <c r="U6" s="3">
        <v>40</v>
      </c>
      <c r="V6" s="3">
        <v>31</v>
      </c>
      <c r="W6" s="3"/>
      <c r="X6" s="3"/>
      <c r="Y6" s="3"/>
      <c r="Z6" s="3"/>
      <c r="AA6" s="3"/>
      <c r="AB6" s="3"/>
      <c r="AC6" s="3"/>
      <c r="AD6" s="3">
        <v>35</v>
      </c>
      <c r="AE6" s="2">
        <f t="shared" si="0"/>
        <v>387</v>
      </c>
      <c r="AF6" s="2"/>
      <c r="AG6" s="3">
        <v>4</v>
      </c>
    </row>
    <row r="7" spans="1:33" ht="12.75">
      <c r="A7" s="13" t="s">
        <v>270</v>
      </c>
      <c r="B7" s="17">
        <v>2002</v>
      </c>
      <c r="C7" s="2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>
        <v>33</v>
      </c>
      <c r="S7" s="3">
        <v>35</v>
      </c>
      <c r="T7" s="3">
        <v>40</v>
      </c>
      <c r="U7" s="3"/>
      <c r="V7" s="2">
        <v>30</v>
      </c>
      <c r="W7" s="2">
        <v>35</v>
      </c>
      <c r="X7" s="2">
        <v>40</v>
      </c>
      <c r="Y7" s="2">
        <v>40</v>
      </c>
      <c r="Z7" s="2"/>
      <c r="AA7" s="2">
        <v>35</v>
      </c>
      <c r="AB7" s="2">
        <v>35</v>
      </c>
      <c r="AC7" s="2"/>
      <c r="AD7" s="2">
        <v>33</v>
      </c>
      <c r="AE7" s="2">
        <f t="shared" si="0"/>
        <v>356</v>
      </c>
      <c r="AF7" s="2"/>
      <c r="AG7" s="2">
        <v>5</v>
      </c>
    </row>
    <row r="8" spans="1:33" ht="12.75">
      <c r="A8" s="13" t="s">
        <v>80</v>
      </c>
      <c r="B8" s="17">
        <v>2003</v>
      </c>
      <c r="C8" s="29">
        <v>979</v>
      </c>
      <c r="D8" s="2"/>
      <c r="E8" s="2">
        <v>37</v>
      </c>
      <c r="F8" s="2">
        <v>35</v>
      </c>
      <c r="G8" s="2">
        <v>37</v>
      </c>
      <c r="H8" s="2"/>
      <c r="I8" s="2"/>
      <c r="J8" s="2"/>
      <c r="K8" s="3"/>
      <c r="L8" s="3">
        <v>35</v>
      </c>
      <c r="M8" s="3">
        <v>33</v>
      </c>
      <c r="N8" s="3">
        <v>35</v>
      </c>
      <c r="O8" s="3"/>
      <c r="P8" s="3"/>
      <c r="Q8" s="3"/>
      <c r="R8" s="3"/>
      <c r="S8" s="3"/>
      <c r="T8" s="3"/>
      <c r="U8" s="3"/>
      <c r="V8" s="3">
        <v>32</v>
      </c>
      <c r="W8" s="3">
        <v>37</v>
      </c>
      <c r="X8" s="3">
        <v>35</v>
      </c>
      <c r="Y8" s="3">
        <v>35</v>
      </c>
      <c r="Z8" s="3"/>
      <c r="AA8" s="3"/>
      <c r="AB8" s="3"/>
      <c r="AC8" s="3"/>
      <c r="AD8" s="3"/>
      <c r="AE8" s="2">
        <f t="shared" si="0"/>
        <v>351</v>
      </c>
      <c r="AF8" s="2"/>
      <c r="AG8" s="2">
        <v>6</v>
      </c>
    </row>
    <row r="9" spans="1:33" ht="12.75">
      <c r="A9" s="13" t="s">
        <v>307</v>
      </c>
      <c r="B9" s="17">
        <v>2003</v>
      </c>
      <c r="C9" s="2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>
        <v>40</v>
      </c>
      <c r="X9" s="2">
        <v>37</v>
      </c>
      <c r="Y9" s="2">
        <v>37</v>
      </c>
      <c r="Z9" s="2"/>
      <c r="AA9" s="2">
        <v>32</v>
      </c>
      <c r="AB9" s="2">
        <v>40</v>
      </c>
      <c r="AC9" s="2"/>
      <c r="AD9" s="2">
        <v>32</v>
      </c>
      <c r="AE9" s="2">
        <f t="shared" si="0"/>
        <v>218</v>
      </c>
      <c r="AF9" s="2"/>
      <c r="AG9" s="2">
        <v>7</v>
      </c>
    </row>
    <row r="10" spans="1:33" ht="12.75">
      <c r="A10" s="13" t="s">
        <v>290</v>
      </c>
      <c r="B10" s="17">
        <v>2000</v>
      </c>
      <c r="C10" s="2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3"/>
      <c r="U10" s="3"/>
      <c r="V10" s="2">
        <v>40</v>
      </c>
      <c r="W10" s="2">
        <v>40</v>
      </c>
      <c r="X10" s="2">
        <v>37</v>
      </c>
      <c r="Y10" s="2">
        <v>40</v>
      </c>
      <c r="Z10" s="2"/>
      <c r="AA10" s="2">
        <v>37</v>
      </c>
      <c r="AB10" s="2"/>
      <c r="AC10" s="2"/>
      <c r="AD10" s="2"/>
      <c r="AE10" s="2">
        <f t="shared" si="0"/>
        <v>194</v>
      </c>
      <c r="AF10" s="2"/>
      <c r="AG10" s="2">
        <v>8</v>
      </c>
    </row>
    <row r="11" spans="1:33" ht="12.75">
      <c r="A11" s="13" t="s">
        <v>205</v>
      </c>
      <c r="B11" s="17">
        <v>2006</v>
      </c>
      <c r="C11" s="29"/>
      <c r="D11" s="2"/>
      <c r="E11" s="3"/>
      <c r="F11" s="2"/>
      <c r="G11" s="2"/>
      <c r="H11" s="2"/>
      <c r="I11" s="2"/>
      <c r="J11" s="2"/>
      <c r="K11" s="3"/>
      <c r="L11" s="3"/>
      <c r="M11" s="3">
        <v>40</v>
      </c>
      <c r="N11" s="3"/>
      <c r="O11" s="3"/>
      <c r="P11" s="3"/>
      <c r="Q11" s="3"/>
      <c r="R11" s="3"/>
      <c r="S11" s="3"/>
      <c r="T11" s="3"/>
      <c r="U11" s="3"/>
      <c r="V11" s="3"/>
      <c r="W11" s="3">
        <v>32</v>
      </c>
      <c r="X11" s="3">
        <v>32</v>
      </c>
      <c r="Y11" s="3">
        <v>33</v>
      </c>
      <c r="Z11" s="3"/>
      <c r="AA11" s="3"/>
      <c r="AB11" s="3"/>
      <c r="AC11" s="3"/>
      <c r="AD11" s="3"/>
      <c r="AE11" s="2">
        <f t="shared" si="0"/>
        <v>137</v>
      </c>
      <c r="AF11" s="2"/>
      <c r="AG11" s="2">
        <v>9</v>
      </c>
    </row>
    <row r="12" spans="1:33" ht="12.75">
      <c r="A12" s="13" t="s">
        <v>220</v>
      </c>
      <c r="B12" s="17">
        <v>2000</v>
      </c>
      <c r="C12" s="2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33</v>
      </c>
      <c r="P12" s="2">
        <v>37</v>
      </c>
      <c r="Q12" s="2">
        <v>37</v>
      </c>
      <c r="R12" s="2"/>
      <c r="S12" s="3"/>
      <c r="T12" s="3"/>
      <c r="U12" s="3"/>
      <c r="V12" s="2"/>
      <c r="W12" s="2"/>
      <c r="X12" s="2"/>
      <c r="Y12" s="2"/>
      <c r="Z12" s="2"/>
      <c r="AA12" s="2"/>
      <c r="AB12" s="2"/>
      <c r="AC12" s="2"/>
      <c r="AD12" s="2"/>
      <c r="AE12" s="2">
        <f t="shared" si="0"/>
        <v>107</v>
      </c>
      <c r="AF12" s="2"/>
      <c r="AG12" s="2">
        <v>10</v>
      </c>
    </row>
    <row r="13" spans="1:33" ht="12.75">
      <c r="A13" s="13" t="s">
        <v>22</v>
      </c>
      <c r="B13" s="17"/>
      <c r="C13" s="29">
        <v>974</v>
      </c>
      <c r="D13" s="2">
        <v>40</v>
      </c>
      <c r="E13" s="2"/>
      <c r="F13" s="2"/>
      <c r="G13" s="2"/>
      <c r="H13" s="2"/>
      <c r="I13" s="2"/>
      <c r="J13" s="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2">
        <f t="shared" si="0"/>
        <v>40</v>
      </c>
      <c r="AF13" s="2"/>
      <c r="AG13" s="2">
        <v>11</v>
      </c>
    </row>
    <row r="14" spans="1:33" ht="12.75">
      <c r="A14" s="13" t="s">
        <v>345</v>
      </c>
      <c r="B14" s="17">
        <v>2003</v>
      </c>
      <c r="C14" s="17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  <c r="T14" s="3"/>
      <c r="U14" s="3"/>
      <c r="V14" s="2"/>
      <c r="W14" s="2"/>
      <c r="X14" s="2"/>
      <c r="Y14" s="2"/>
      <c r="Z14" s="2"/>
      <c r="AA14" s="2"/>
      <c r="AB14" s="2">
        <v>33</v>
      </c>
      <c r="AC14" s="2"/>
      <c r="AD14" s="2"/>
      <c r="AE14" s="2">
        <f t="shared" si="0"/>
        <v>33</v>
      </c>
      <c r="AF14" s="2"/>
      <c r="AG14" s="2">
        <v>12</v>
      </c>
    </row>
    <row r="27" ht="12.75">
      <c r="E27" s="15"/>
    </row>
  </sheetData>
  <printOptions/>
  <pageMargins left="0.32" right="0.27" top="0.46" bottom="1" header="0.46" footer="0.5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27"/>
  <sheetViews>
    <sheetView zoomScale="88" zoomScaleNormal="88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9.125" defaultRowHeight="12.75"/>
  <cols>
    <col min="1" max="1" width="17.375" style="0" customWidth="1"/>
    <col min="2" max="2" width="12.625" style="0" customWidth="1"/>
    <col min="3" max="3" width="6.75390625" style="0" customWidth="1"/>
    <col min="4" max="30" width="5.00390625" style="0" customWidth="1"/>
    <col min="31" max="31" width="5.625" style="0" customWidth="1"/>
    <col min="32" max="32" width="8.75390625" style="0" customWidth="1"/>
    <col min="33" max="33" width="6.75390625" style="0" customWidth="1"/>
  </cols>
  <sheetData>
    <row r="1" spans="1:32" ht="12.75">
      <c r="A1" s="4">
        <v>2010</v>
      </c>
      <c r="B1" s="4"/>
      <c r="C1" s="4"/>
      <c r="D1" s="5" t="s">
        <v>6</v>
      </c>
      <c r="E1" s="5" t="s">
        <v>7</v>
      </c>
      <c r="F1" s="5" t="s">
        <v>131</v>
      </c>
      <c r="G1" s="5" t="s">
        <v>145</v>
      </c>
      <c r="H1" s="5" t="s">
        <v>146</v>
      </c>
      <c r="I1" s="5" t="s">
        <v>147</v>
      </c>
      <c r="J1" s="5" t="s">
        <v>147</v>
      </c>
      <c r="K1" s="5" t="s">
        <v>169</v>
      </c>
      <c r="L1" s="5" t="s">
        <v>185</v>
      </c>
      <c r="M1" s="5" t="s">
        <v>203</v>
      </c>
      <c r="N1" s="5" t="s">
        <v>206</v>
      </c>
      <c r="O1" s="5" t="s">
        <v>218</v>
      </c>
      <c r="P1" s="5" t="s">
        <v>259</v>
      </c>
      <c r="Q1" s="5" t="s">
        <v>263</v>
      </c>
      <c r="R1" s="5" t="s">
        <v>265</v>
      </c>
      <c r="S1" s="5" t="s">
        <v>266</v>
      </c>
      <c r="T1" s="5" t="s">
        <v>266</v>
      </c>
      <c r="U1" s="5" t="s">
        <v>278</v>
      </c>
      <c r="V1" s="5" t="s">
        <v>287</v>
      </c>
      <c r="W1" s="5" t="s">
        <v>301</v>
      </c>
      <c r="X1" s="5" t="s">
        <v>302</v>
      </c>
      <c r="Y1" s="5" t="s">
        <v>302</v>
      </c>
      <c r="Z1" s="5" t="s">
        <v>329</v>
      </c>
      <c r="AA1" s="5" t="s">
        <v>327</v>
      </c>
      <c r="AB1" s="5" t="s">
        <v>328</v>
      </c>
      <c r="AC1" s="5" t="s">
        <v>331</v>
      </c>
      <c r="AD1" s="5" t="s">
        <v>332</v>
      </c>
      <c r="AE1" s="5"/>
      <c r="AF1" s="5"/>
    </row>
    <row r="2" spans="1:33" ht="13.5" thickBot="1">
      <c r="A2" s="6" t="s">
        <v>24</v>
      </c>
      <c r="B2" s="6" t="s">
        <v>13</v>
      </c>
      <c r="C2" s="6" t="s">
        <v>14</v>
      </c>
      <c r="D2" s="7" t="s">
        <v>3</v>
      </c>
      <c r="E2" s="7" t="s">
        <v>4</v>
      </c>
      <c r="F2" s="7" t="s">
        <v>1</v>
      </c>
      <c r="G2" s="7" t="s">
        <v>2</v>
      </c>
      <c r="H2" s="7" t="s">
        <v>5</v>
      </c>
      <c r="I2" s="7" t="s">
        <v>148</v>
      </c>
      <c r="J2" s="7" t="s">
        <v>170</v>
      </c>
      <c r="K2" s="7" t="s">
        <v>182</v>
      </c>
      <c r="L2" s="7" t="s">
        <v>184</v>
      </c>
      <c r="M2" s="7" t="s">
        <v>204</v>
      </c>
      <c r="N2" s="7" t="s">
        <v>207</v>
      </c>
      <c r="O2" s="7" t="s">
        <v>219</v>
      </c>
      <c r="P2" s="7" t="s">
        <v>260</v>
      </c>
      <c r="Q2" s="7" t="s">
        <v>264</v>
      </c>
      <c r="R2" s="7" t="s">
        <v>267</v>
      </c>
      <c r="S2" s="7" t="s">
        <v>268</v>
      </c>
      <c r="T2" s="7" t="s">
        <v>269</v>
      </c>
      <c r="U2" s="7" t="s">
        <v>279</v>
      </c>
      <c r="V2" s="7" t="s">
        <v>288</v>
      </c>
      <c r="W2" s="7" t="s">
        <v>299</v>
      </c>
      <c r="X2" s="7" t="s">
        <v>299</v>
      </c>
      <c r="Y2" s="7" t="s">
        <v>300</v>
      </c>
      <c r="Z2" s="7" t="s">
        <v>347</v>
      </c>
      <c r="AA2" s="7" t="s">
        <v>335</v>
      </c>
      <c r="AB2" s="7" t="s">
        <v>330</v>
      </c>
      <c r="AC2" s="7" t="s">
        <v>333</v>
      </c>
      <c r="AD2" s="7" t="s">
        <v>334</v>
      </c>
      <c r="AE2" s="9" t="s">
        <v>0</v>
      </c>
      <c r="AF2" s="20" t="s">
        <v>346</v>
      </c>
      <c r="AG2" s="8" t="s">
        <v>15</v>
      </c>
    </row>
    <row r="3" spans="1:33" s="1" customFormat="1" ht="12.75">
      <c r="A3" s="10" t="s">
        <v>81</v>
      </c>
      <c r="B3" s="16">
        <v>1999</v>
      </c>
      <c r="C3" s="28">
        <v>967</v>
      </c>
      <c r="D3" s="11"/>
      <c r="E3" s="18">
        <v>40</v>
      </c>
      <c r="F3" s="18">
        <v>40</v>
      </c>
      <c r="G3" s="18">
        <v>40</v>
      </c>
      <c r="H3" s="11"/>
      <c r="I3" s="18">
        <v>40</v>
      </c>
      <c r="J3" s="11">
        <v>37</v>
      </c>
      <c r="K3" s="18">
        <v>40</v>
      </c>
      <c r="L3" s="18">
        <v>40</v>
      </c>
      <c r="M3" s="11">
        <v>37</v>
      </c>
      <c r="N3" s="18">
        <v>40</v>
      </c>
      <c r="O3" s="18">
        <v>40</v>
      </c>
      <c r="P3" s="18">
        <v>40</v>
      </c>
      <c r="Q3" s="11">
        <v>37</v>
      </c>
      <c r="R3" s="18">
        <v>40</v>
      </c>
      <c r="S3" s="12">
        <v>35</v>
      </c>
      <c r="T3" s="19">
        <v>40</v>
      </c>
      <c r="U3" s="12">
        <v>37</v>
      </c>
      <c r="V3" s="18">
        <v>40</v>
      </c>
      <c r="W3" s="18">
        <v>40</v>
      </c>
      <c r="X3" s="18">
        <v>40</v>
      </c>
      <c r="Y3" s="18">
        <v>40</v>
      </c>
      <c r="Z3" s="11"/>
      <c r="AA3" s="11">
        <v>37</v>
      </c>
      <c r="AB3" s="11"/>
      <c r="AC3" s="11">
        <v>40</v>
      </c>
      <c r="AD3" s="11">
        <v>40</v>
      </c>
      <c r="AE3" s="11">
        <f aca="true" t="shared" si="0" ref="AE3:AE21">SUM(D3:AD3)</f>
        <v>900</v>
      </c>
      <c r="AF3" s="18">
        <f>SUM(E3+F3+G3+I3+K3+L3+N3+O3+P3+R3+T3+V3+W3+X3+Y3)</f>
        <v>600</v>
      </c>
      <c r="AG3" s="21">
        <v>1</v>
      </c>
    </row>
    <row r="4" spans="1:33" ht="12.75">
      <c r="A4" s="13" t="s">
        <v>82</v>
      </c>
      <c r="B4" s="17">
        <v>1998</v>
      </c>
      <c r="C4" s="29">
        <v>987</v>
      </c>
      <c r="D4" s="2"/>
      <c r="E4" s="23">
        <v>37</v>
      </c>
      <c r="F4" s="23">
        <v>37</v>
      </c>
      <c r="G4" s="27">
        <v>35</v>
      </c>
      <c r="H4" s="2"/>
      <c r="I4" s="23">
        <v>35</v>
      </c>
      <c r="J4" s="2">
        <v>35</v>
      </c>
      <c r="K4" s="2"/>
      <c r="L4" s="23">
        <v>37</v>
      </c>
      <c r="M4" s="23">
        <v>40</v>
      </c>
      <c r="N4" s="23">
        <v>37</v>
      </c>
      <c r="O4" s="2">
        <v>35</v>
      </c>
      <c r="P4" s="2">
        <v>30</v>
      </c>
      <c r="Q4" s="2">
        <v>35</v>
      </c>
      <c r="R4" s="23">
        <v>37</v>
      </c>
      <c r="S4" s="26">
        <v>40</v>
      </c>
      <c r="T4" s="3">
        <v>35</v>
      </c>
      <c r="U4" s="26">
        <v>40</v>
      </c>
      <c r="V4" s="23">
        <v>37</v>
      </c>
      <c r="W4" s="23">
        <v>37</v>
      </c>
      <c r="X4" s="23">
        <v>37</v>
      </c>
      <c r="Y4" s="2">
        <v>35</v>
      </c>
      <c r="Z4" s="2"/>
      <c r="AA4" s="23">
        <v>40</v>
      </c>
      <c r="AB4" s="23">
        <v>40</v>
      </c>
      <c r="AC4" s="2">
        <v>35</v>
      </c>
      <c r="AD4" s="23">
        <v>37</v>
      </c>
      <c r="AE4" s="2">
        <f t="shared" si="0"/>
        <v>843</v>
      </c>
      <c r="AF4" s="23">
        <f>SUM(E4+F4+I4+L4+M4+N4+R4+S4+U4+V4+W4+X4+AA4+AB4+AD4)</f>
        <v>568</v>
      </c>
      <c r="AG4" s="22">
        <v>2</v>
      </c>
    </row>
    <row r="5" spans="1:33" ht="12.75">
      <c r="A5" s="13" t="s">
        <v>134</v>
      </c>
      <c r="B5" s="17">
        <v>1998</v>
      </c>
      <c r="C5" s="29">
        <v>848</v>
      </c>
      <c r="D5" s="2"/>
      <c r="E5" s="2"/>
      <c r="F5" s="2"/>
      <c r="G5" s="2">
        <v>29</v>
      </c>
      <c r="H5" s="2"/>
      <c r="I5" s="3"/>
      <c r="J5" s="3"/>
      <c r="K5" s="3"/>
      <c r="L5" s="3">
        <v>35</v>
      </c>
      <c r="M5" s="3"/>
      <c r="N5" s="3">
        <v>35</v>
      </c>
      <c r="O5" s="3">
        <v>32</v>
      </c>
      <c r="P5" s="3">
        <v>33</v>
      </c>
      <c r="Q5" s="3">
        <v>31</v>
      </c>
      <c r="R5" s="2">
        <v>35</v>
      </c>
      <c r="S5" s="3">
        <v>33</v>
      </c>
      <c r="T5" s="3">
        <v>33</v>
      </c>
      <c r="U5" s="3"/>
      <c r="V5" s="2">
        <v>35</v>
      </c>
      <c r="W5" s="2"/>
      <c r="X5" s="2"/>
      <c r="Y5" s="2"/>
      <c r="Z5" s="2"/>
      <c r="AA5" s="2"/>
      <c r="AB5" s="2"/>
      <c r="AC5" s="2">
        <v>37</v>
      </c>
      <c r="AD5" s="2">
        <v>35</v>
      </c>
      <c r="AE5" s="2">
        <f t="shared" si="0"/>
        <v>403</v>
      </c>
      <c r="AF5" s="2"/>
      <c r="AG5" s="22">
        <v>3</v>
      </c>
    </row>
    <row r="6" spans="1:33" ht="12.75">
      <c r="A6" s="13" t="s">
        <v>221</v>
      </c>
      <c r="B6" s="17">
        <v>1999</v>
      </c>
      <c r="C6" s="29"/>
      <c r="D6" s="2"/>
      <c r="E6" s="2"/>
      <c r="F6" s="2"/>
      <c r="G6" s="2"/>
      <c r="H6" s="2"/>
      <c r="I6" s="3"/>
      <c r="J6" s="3"/>
      <c r="K6" s="3"/>
      <c r="L6" s="3"/>
      <c r="M6" s="3"/>
      <c r="N6" s="3"/>
      <c r="O6" s="3">
        <v>31</v>
      </c>
      <c r="P6" s="3">
        <v>35</v>
      </c>
      <c r="Q6" s="3">
        <v>32</v>
      </c>
      <c r="R6" s="2"/>
      <c r="S6" s="3"/>
      <c r="T6" s="3"/>
      <c r="U6" s="3"/>
      <c r="V6" s="2"/>
      <c r="W6" s="2">
        <v>33</v>
      </c>
      <c r="X6" s="2">
        <v>31</v>
      </c>
      <c r="Y6" s="2">
        <v>37</v>
      </c>
      <c r="Z6" s="2"/>
      <c r="AA6" s="2"/>
      <c r="AB6" s="2"/>
      <c r="AC6" s="2"/>
      <c r="AD6" s="2"/>
      <c r="AE6" s="2">
        <f t="shared" si="0"/>
        <v>199</v>
      </c>
      <c r="AF6" s="2"/>
      <c r="AG6" s="2">
        <v>4</v>
      </c>
    </row>
    <row r="7" spans="1:33" ht="12.75">
      <c r="A7" s="13" t="s">
        <v>224</v>
      </c>
      <c r="B7" s="17">
        <v>1998</v>
      </c>
      <c r="C7" s="2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28</v>
      </c>
      <c r="P7" s="2">
        <v>37</v>
      </c>
      <c r="Q7" s="2">
        <v>30</v>
      </c>
      <c r="R7" s="2"/>
      <c r="S7" s="2"/>
      <c r="T7" s="2"/>
      <c r="U7" s="2"/>
      <c r="V7" s="2"/>
      <c r="W7" s="2"/>
      <c r="X7" s="2"/>
      <c r="Y7" s="2"/>
      <c r="Z7" s="2">
        <v>40</v>
      </c>
      <c r="AA7" s="2"/>
      <c r="AB7" s="2"/>
      <c r="AC7" s="2"/>
      <c r="AD7" s="2"/>
      <c r="AE7" s="2">
        <f t="shared" si="0"/>
        <v>135</v>
      </c>
      <c r="AF7" s="2"/>
      <c r="AG7" s="2">
        <v>5</v>
      </c>
    </row>
    <row r="8" spans="1:33" ht="12.75">
      <c r="A8" s="13" t="s">
        <v>223</v>
      </c>
      <c r="B8" s="17">
        <v>1999</v>
      </c>
      <c r="C8" s="29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29</v>
      </c>
      <c r="P8" s="2">
        <v>31</v>
      </c>
      <c r="Q8" s="2">
        <v>28</v>
      </c>
      <c r="R8" s="2"/>
      <c r="S8" s="3"/>
      <c r="T8" s="3"/>
      <c r="U8" s="3"/>
      <c r="V8" s="2"/>
      <c r="W8" s="2"/>
      <c r="X8" s="2"/>
      <c r="Y8" s="2"/>
      <c r="Z8" s="2"/>
      <c r="AA8" s="2"/>
      <c r="AB8" s="2"/>
      <c r="AC8" s="2"/>
      <c r="AD8" s="2"/>
      <c r="AE8" s="2">
        <f t="shared" si="0"/>
        <v>88</v>
      </c>
      <c r="AF8" s="2"/>
      <c r="AG8" s="2">
        <v>6</v>
      </c>
    </row>
    <row r="9" spans="1:33" ht="12.75">
      <c r="A9" s="13" t="s">
        <v>88</v>
      </c>
      <c r="B9" s="17"/>
      <c r="C9" s="29">
        <v>823</v>
      </c>
      <c r="D9" s="2"/>
      <c r="E9" s="2"/>
      <c r="F9" s="2">
        <v>35</v>
      </c>
      <c r="G9" s="2">
        <v>33</v>
      </c>
      <c r="H9" s="2"/>
      <c r="I9" s="3"/>
      <c r="J9" s="3"/>
      <c r="K9" s="3"/>
      <c r="L9" s="3"/>
      <c r="M9" s="3"/>
      <c r="N9" s="3"/>
      <c r="O9" s="3"/>
      <c r="P9" s="3"/>
      <c r="Q9" s="3"/>
      <c r="R9" s="2"/>
      <c r="S9" s="3"/>
      <c r="T9" s="3"/>
      <c r="U9" s="3"/>
      <c r="V9" s="2"/>
      <c r="W9" s="2"/>
      <c r="X9" s="2"/>
      <c r="Y9" s="2"/>
      <c r="Z9" s="2"/>
      <c r="AA9" s="2"/>
      <c r="AB9" s="2"/>
      <c r="AC9" s="2"/>
      <c r="AD9" s="2"/>
      <c r="AE9" s="2">
        <f t="shared" si="0"/>
        <v>68</v>
      </c>
      <c r="AF9" s="2"/>
      <c r="AG9" s="2">
        <v>7</v>
      </c>
    </row>
    <row r="10" spans="1:33" ht="12.75">
      <c r="A10" s="13" t="s">
        <v>336</v>
      </c>
      <c r="B10" s="17">
        <v>1998</v>
      </c>
      <c r="C10" s="2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3"/>
      <c r="U10" s="3"/>
      <c r="V10" s="2"/>
      <c r="W10" s="2"/>
      <c r="X10" s="2"/>
      <c r="Y10" s="2"/>
      <c r="Z10" s="2"/>
      <c r="AA10" s="2">
        <v>35</v>
      </c>
      <c r="AB10" s="2"/>
      <c r="AC10" s="2"/>
      <c r="AD10" s="2">
        <v>33</v>
      </c>
      <c r="AE10" s="2">
        <f t="shared" si="0"/>
        <v>68</v>
      </c>
      <c r="AF10" s="2"/>
      <c r="AG10" s="2">
        <v>8</v>
      </c>
    </row>
    <row r="11" spans="1:33" ht="12.75">
      <c r="A11" s="13" t="s">
        <v>160</v>
      </c>
      <c r="B11" s="17">
        <v>1999</v>
      </c>
      <c r="C11" s="29"/>
      <c r="D11" s="2"/>
      <c r="E11" s="2"/>
      <c r="F11" s="2"/>
      <c r="G11" s="2"/>
      <c r="H11" s="2"/>
      <c r="I11" s="3">
        <v>33</v>
      </c>
      <c r="J11" s="3">
        <v>33</v>
      </c>
      <c r="K11" s="3"/>
      <c r="L11" s="3"/>
      <c r="M11" s="3"/>
      <c r="N11" s="3"/>
      <c r="O11" s="3"/>
      <c r="P11" s="3"/>
      <c r="Q11" s="3"/>
      <c r="R11" s="2"/>
      <c r="S11" s="3"/>
      <c r="T11" s="3"/>
      <c r="U11" s="3"/>
      <c r="V11" s="2"/>
      <c r="W11" s="2"/>
      <c r="X11" s="2"/>
      <c r="Y11" s="2"/>
      <c r="Z11" s="2"/>
      <c r="AA11" s="2"/>
      <c r="AB11" s="2"/>
      <c r="AC11" s="2"/>
      <c r="AD11" s="2"/>
      <c r="AE11" s="2">
        <f t="shared" si="0"/>
        <v>66</v>
      </c>
      <c r="AF11" s="2"/>
      <c r="AG11" s="2">
        <v>9</v>
      </c>
    </row>
    <row r="12" spans="1:33" ht="12.75">
      <c r="A12" s="13" t="s">
        <v>89</v>
      </c>
      <c r="B12" s="17"/>
      <c r="C12" s="29">
        <v>878</v>
      </c>
      <c r="D12" s="2"/>
      <c r="E12" s="2"/>
      <c r="F12" s="2">
        <v>33</v>
      </c>
      <c r="G12" s="2">
        <v>32</v>
      </c>
      <c r="H12" s="2"/>
      <c r="I12" s="3"/>
      <c r="J12" s="3"/>
      <c r="K12" s="3"/>
      <c r="L12" s="3"/>
      <c r="M12" s="3"/>
      <c r="N12" s="3"/>
      <c r="O12" s="3"/>
      <c r="P12" s="3"/>
      <c r="Q12" s="3"/>
      <c r="R12" s="2"/>
      <c r="S12" s="3"/>
      <c r="T12" s="3"/>
      <c r="U12" s="3"/>
      <c r="V12" s="2"/>
      <c r="W12" s="2"/>
      <c r="X12" s="2"/>
      <c r="Y12" s="2"/>
      <c r="Z12" s="2"/>
      <c r="AA12" s="2"/>
      <c r="AB12" s="2"/>
      <c r="AC12" s="2"/>
      <c r="AD12" s="2"/>
      <c r="AE12" s="2">
        <f t="shared" si="0"/>
        <v>65</v>
      </c>
      <c r="AF12" s="2"/>
      <c r="AG12" s="3">
        <v>10</v>
      </c>
    </row>
    <row r="13" spans="1:33" ht="12.75">
      <c r="A13" s="13" t="s">
        <v>90</v>
      </c>
      <c r="B13" s="17">
        <v>1999</v>
      </c>
      <c r="C13" s="29">
        <v>883</v>
      </c>
      <c r="D13" s="2"/>
      <c r="E13" s="2"/>
      <c r="F13" s="2">
        <v>32</v>
      </c>
      <c r="G13" s="2">
        <v>31</v>
      </c>
      <c r="H13" s="2"/>
      <c r="I13" s="3"/>
      <c r="J13" s="3"/>
      <c r="K13" s="3"/>
      <c r="L13" s="3"/>
      <c r="M13" s="3"/>
      <c r="N13" s="3"/>
      <c r="O13" s="3"/>
      <c r="P13" s="3"/>
      <c r="Q13" s="3"/>
      <c r="R13" s="2"/>
      <c r="S13" s="3"/>
      <c r="T13" s="3"/>
      <c r="U13" s="3"/>
      <c r="V13" s="2"/>
      <c r="W13" s="2"/>
      <c r="X13" s="2"/>
      <c r="Y13" s="2"/>
      <c r="Z13" s="2"/>
      <c r="AA13" s="2"/>
      <c r="AB13" s="2"/>
      <c r="AC13" s="2"/>
      <c r="AD13" s="2"/>
      <c r="AE13" s="2">
        <f t="shared" si="0"/>
        <v>63</v>
      </c>
      <c r="AF13" s="2"/>
      <c r="AG13" s="2">
        <v>11</v>
      </c>
    </row>
    <row r="14" spans="1:33" ht="12.75">
      <c r="A14" s="13" t="s">
        <v>291</v>
      </c>
      <c r="B14" s="17">
        <v>1998</v>
      </c>
      <c r="C14" s="2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  <c r="T14" s="3"/>
      <c r="U14" s="3"/>
      <c r="V14" s="2">
        <v>33</v>
      </c>
      <c r="W14" s="2"/>
      <c r="X14" s="2">
        <v>30</v>
      </c>
      <c r="Y14" s="2"/>
      <c r="Z14" s="2"/>
      <c r="AA14" s="2"/>
      <c r="AB14" s="2"/>
      <c r="AC14" s="2"/>
      <c r="AD14" s="2"/>
      <c r="AE14" s="2">
        <f t="shared" si="0"/>
        <v>63</v>
      </c>
      <c r="AF14" s="2"/>
      <c r="AG14" s="2">
        <v>12</v>
      </c>
    </row>
    <row r="15" spans="1:33" ht="12.75">
      <c r="A15" s="13" t="s">
        <v>222</v>
      </c>
      <c r="B15" s="17">
        <v>1999</v>
      </c>
      <c r="C15" s="2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30</v>
      </c>
      <c r="P15" s="2"/>
      <c r="Q15" s="2">
        <v>29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>
        <f t="shared" si="0"/>
        <v>59</v>
      </c>
      <c r="AF15" s="2"/>
      <c r="AG15" s="2">
        <v>13</v>
      </c>
    </row>
    <row r="16" spans="1:33" ht="12.75">
      <c r="A16" s="13" t="s">
        <v>132</v>
      </c>
      <c r="B16" s="17"/>
      <c r="C16" s="29">
        <v>999</v>
      </c>
      <c r="D16" s="2"/>
      <c r="E16" s="2"/>
      <c r="F16" s="2"/>
      <c r="G16" s="2">
        <v>37</v>
      </c>
      <c r="H16" s="2"/>
      <c r="I16" s="3"/>
      <c r="J16" s="3"/>
      <c r="K16" s="3"/>
      <c r="L16" s="3"/>
      <c r="M16" s="3"/>
      <c r="N16" s="3"/>
      <c r="O16" s="3"/>
      <c r="P16" s="3"/>
      <c r="Q16" s="3"/>
      <c r="R16" s="2"/>
      <c r="S16" s="3"/>
      <c r="T16" s="3"/>
      <c r="U16" s="3"/>
      <c r="V16" s="2"/>
      <c r="W16" s="2"/>
      <c r="X16" s="2"/>
      <c r="Y16" s="2"/>
      <c r="Z16" s="2"/>
      <c r="AA16" s="2"/>
      <c r="AB16" s="2"/>
      <c r="AC16" s="2"/>
      <c r="AD16" s="2"/>
      <c r="AE16" s="2">
        <f t="shared" si="0"/>
        <v>37</v>
      </c>
      <c r="AF16" s="2"/>
      <c r="AG16" s="2">
        <v>14</v>
      </c>
    </row>
    <row r="17" spans="1:33" ht="12.75">
      <c r="A17" s="13" t="s">
        <v>348</v>
      </c>
      <c r="B17" s="17"/>
      <c r="C17" s="2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  <c r="T17" s="3"/>
      <c r="U17" s="3"/>
      <c r="V17" s="2"/>
      <c r="W17" s="2"/>
      <c r="X17" s="2"/>
      <c r="Y17" s="2"/>
      <c r="Z17" s="2">
        <v>37</v>
      </c>
      <c r="AA17" s="2"/>
      <c r="AB17" s="2"/>
      <c r="AC17" s="2"/>
      <c r="AD17" s="2"/>
      <c r="AE17" s="2">
        <f t="shared" si="0"/>
        <v>37</v>
      </c>
      <c r="AF17" s="2"/>
      <c r="AG17" s="2">
        <v>15</v>
      </c>
    </row>
    <row r="18" spans="1:33" ht="12.75">
      <c r="A18" s="13" t="s">
        <v>337</v>
      </c>
      <c r="B18" s="17">
        <v>1999</v>
      </c>
      <c r="C18" s="2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v>32</v>
      </c>
      <c r="AB18" s="2"/>
      <c r="AC18" s="2"/>
      <c r="AD18" s="2"/>
      <c r="AE18" s="2">
        <f t="shared" si="0"/>
        <v>32</v>
      </c>
      <c r="AF18" s="2"/>
      <c r="AG18" s="2">
        <v>16</v>
      </c>
    </row>
    <row r="19" spans="1:33" ht="12.75">
      <c r="A19" s="13" t="s">
        <v>338</v>
      </c>
      <c r="B19" s="17">
        <v>1999</v>
      </c>
      <c r="C19" s="2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  <c r="T19" s="3"/>
      <c r="U19" s="3"/>
      <c r="V19" s="2"/>
      <c r="W19" s="2"/>
      <c r="X19" s="2"/>
      <c r="Y19" s="2"/>
      <c r="Z19" s="2"/>
      <c r="AA19" s="2">
        <v>31</v>
      </c>
      <c r="AB19" s="2"/>
      <c r="AC19" s="2"/>
      <c r="AD19" s="2"/>
      <c r="AE19" s="2">
        <f t="shared" si="0"/>
        <v>31</v>
      </c>
      <c r="AF19" s="2"/>
      <c r="AG19" s="2">
        <v>17</v>
      </c>
    </row>
    <row r="20" spans="1:33" ht="12.75">
      <c r="A20" s="13" t="s">
        <v>133</v>
      </c>
      <c r="B20" s="17">
        <v>1999</v>
      </c>
      <c r="C20" s="29">
        <v>990</v>
      </c>
      <c r="D20" s="2"/>
      <c r="E20" s="3"/>
      <c r="F20" s="2"/>
      <c r="G20" s="2">
        <v>30</v>
      </c>
      <c r="H20" s="2"/>
      <c r="I20" s="3"/>
      <c r="J20" s="3"/>
      <c r="K20" s="3"/>
      <c r="L20" s="3"/>
      <c r="M20" s="3"/>
      <c r="N20" s="3"/>
      <c r="O20" s="3"/>
      <c r="P20" s="3"/>
      <c r="Q20" s="3"/>
      <c r="R20" s="2"/>
      <c r="S20" s="3"/>
      <c r="T20" s="3"/>
      <c r="U20" s="3"/>
      <c r="V20" s="2"/>
      <c r="W20" s="2"/>
      <c r="X20" s="2"/>
      <c r="Y20" s="2"/>
      <c r="Z20" s="2"/>
      <c r="AA20" s="2"/>
      <c r="AB20" s="2"/>
      <c r="AC20" s="2"/>
      <c r="AD20" s="2"/>
      <c r="AE20" s="2">
        <f t="shared" si="0"/>
        <v>30</v>
      </c>
      <c r="AF20" s="2"/>
      <c r="AG20" s="2">
        <v>18</v>
      </c>
    </row>
    <row r="21" spans="1:33" ht="12.75">
      <c r="A21" s="13" t="s">
        <v>318</v>
      </c>
      <c r="B21" s="17">
        <v>1998</v>
      </c>
      <c r="C21" s="2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>
        <v>30</v>
      </c>
      <c r="Z21" s="2"/>
      <c r="AA21" s="2"/>
      <c r="AB21" s="2"/>
      <c r="AC21" s="2"/>
      <c r="AD21" s="2"/>
      <c r="AE21" s="2">
        <f t="shared" si="0"/>
        <v>30</v>
      </c>
      <c r="AF21" s="2"/>
      <c r="AG21" s="2">
        <v>19</v>
      </c>
    </row>
    <row r="27" ht="12.75">
      <c r="E27" s="15"/>
    </row>
  </sheetData>
  <printOptions/>
  <pageMargins left="0.32" right="0.27" top="0.5" bottom="1" header="0.49" footer="0.5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26"/>
  <sheetViews>
    <sheetView zoomScale="88" zoomScaleNormal="88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9.125" defaultRowHeight="12.75"/>
  <cols>
    <col min="1" max="1" width="17.375" style="0" customWidth="1"/>
    <col min="2" max="2" width="12.625" style="0" customWidth="1"/>
    <col min="3" max="3" width="6.75390625" style="0" customWidth="1"/>
    <col min="4" max="30" width="5.00390625" style="0" customWidth="1"/>
    <col min="31" max="31" width="5.625" style="0" customWidth="1"/>
    <col min="32" max="32" width="6.75390625" style="0" customWidth="1"/>
  </cols>
  <sheetData>
    <row r="1" spans="1:31" ht="12.75">
      <c r="A1" s="4">
        <v>2010</v>
      </c>
      <c r="B1" s="4"/>
      <c r="C1" s="4"/>
      <c r="D1" s="5" t="s">
        <v>6</v>
      </c>
      <c r="E1" s="5" t="s">
        <v>7</v>
      </c>
      <c r="F1" s="5" t="s">
        <v>131</v>
      </c>
      <c r="G1" s="5" t="s">
        <v>145</v>
      </c>
      <c r="H1" s="5" t="s">
        <v>146</v>
      </c>
      <c r="I1" s="5" t="s">
        <v>147</v>
      </c>
      <c r="J1" s="5" t="s">
        <v>147</v>
      </c>
      <c r="K1" s="5" t="s">
        <v>169</v>
      </c>
      <c r="L1" s="5" t="s">
        <v>185</v>
      </c>
      <c r="M1" s="5" t="s">
        <v>203</v>
      </c>
      <c r="N1" s="5" t="s">
        <v>206</v>
      </c>
      <c r="O1" s="5" t="s">
        <v>218</v>
      </c>
      <c r="P1" s="5" t="s">
        <v>259</v>
      </c>
      <c r="Q1" s="5" t="s">
        <v>263</v>
      </c>
      <c r="R1" s="5" t="s">
        <v>265</v>
      </c>
      <c r="S1" s="5" t="s">
        <v>266</v>
      </c>
      <c r="T1" s="5" t="s">
        <v>266</v>
      </c>
      <c r="U1" s="5" t="s">
        <v>278</v>
      </c>
      <c r="V1" s="5" t="s">
        <v>287</v>
      </c>
      <c r="W1" s="5" t="s">
        <v>301</v>
      </c>
      <c r="X1" s="5" t="s">
        <v>302</v>
      </c>
      <c r="Y1" s="5" t="s">
        <v>302</v>
      </c>
      <c r="Z1" s="5" t="s">
        <v>329</v>
      </c>
      <c r="AA1" s="5" t="s">
        <v>327</v>
      </c>
      <c r="AB1" s="5" t="s">
        <v>328</v>
      </c>
      <c r="AC1" s="5" t="s">
        <v>331</v>
      </c>
      <c r="AD1" s="5" t="s">
        <v>332</v>
      </c>
      <c r="AE1" s="5"/>
    </row>
    <row r="2" spans="1:32" ht="13.5" thickBot="1">
      <c r="A2" s="6" t="s">
        <v>28</v>
      </c>
      <c r="B2" s="6" t="s">
        <v>13</v>
      </c>
      <c r="C2" s="6" t="s">
        <v>14</v>
      </c>
      <c r="D2" s="7" t="s">
        <v>3</v>
      </c>
      <c r="E2" s="7" t="s">
        <v>4</v>
      </c>
      <c r="F2" s="7" t="s">
        <v>1</v>
      </c>
      <c r="G2" s="7" t="s">
        <v>2</v>
      </c>
      <c r="H2" s="7" t="s">
        <v>5</v>
      </c>
      <c r="I2" s="7" t="s">
        <v>148</v>
      </c>
      <c r="J2" s="7" t="s">
        <v>170</v>
      </c>
      <c r="K2" s="7" t="s">
        <v>182</v>
      </c>
      <c r="L2" s="7" t="s">
        <v>184</v>
      </c>
      <c r="M2" s="7" t="s">
        <v>204</v>
      </c>
      <c r="N2" s="7" t="s">
        <v>207</v>
      </c>
      <c r="O2" s="7" t="s">
        <v>219</v>
      </c>
      <c r="P2" s="7" t="s">
        <v>260</v>
      </c>
      <c r="Q2" s="7" t="s">
        <v>264</v>
      </c>
      <c r="R2" s="7" t="s">
        <v>267</v>
      </c>
      <c r="S2" s="7" t="s">
        <v>268</v>
      </c>
      <c r="T2" s="7" t="s">
        <v>269</v>
      </c>
      <c r="U2" s="7" t="s">
        <v>279</v>
      </c>
      <c r="V2" s="7" t="s">
        <v>288</v>
      </c>
      <c r="W2" s="7" t="s">
        <v>299</v>
      </c>
      <c r="X2" s="7" t="s">
        <v>299</v>
      </c>
      <c r="Y2" s="7" t="s">
        <v>300</v>
      </c>
      <c r="Z2" s="7" t="s">
        <v>347</v>
      </c>
      <c r="AA2" s="7" t="s">
        <v>335</v>
      </c>
      <c r="AB2" s="7" t="s">
        <v>330</v>
      </c>
      <c r="AC2" s="7" t="s">
        <v>333</v>
      </c>
      <c r="AD2" s="7" t="s">
        <v>334</v>
      </c>
      <c r="AE2" s="9" t="s">
        <v>0</v>
      </c>
      <c r="AF2" s="8" t="s">
        <v>15</v>
      </c>
    </row>
    <row r="3" spans="1:32" s="1" customFormat="1" ht="12.75">
      <c r="A3" s="10" t="s">
        <v>94</v>
      </c>
      <c r="B3" s="16">
        <v>1996</v>
      </c>
      <c r="C3" s="28">
        <v>721</v>
      </c>
      <c r="D3" s="11"/>
      <c r="E3" s="11"/>
      <c r="F3" s="11">
        <v>33</v>
      </c>
      <c r="G3" s="11">
        <v>32</v>
      </c>
      <c r="H3" s="11"/>
      <c r="I3" s="11"/>
      <c r="J3" s="11"/>
      <c r="K3" s="33"/>
      <c r="L3" s="12">
        <v>37</v>
      </c>
      <c r="M3" s="12">
        <v>37</v>
      </c>
      <c r="N3" s="11">
        <v>27</v>
      </c>
      <c r="O3" s="11">
        <v>28</v>
      </c>
      <c r="P3" s="11">
        <v>37</v>
      </c>
      <c r="Q3" s="11">
        <v>28</v>
      </c>
      <c r="R3" s="11">
        <v>37</v>
      </c>
      <c r="S3" s="12">
        <v>30</v>
      </c>
      <c r="T3" s="12">
        <v>31</v>
      </c>
      <c r="U3" s="12"/>
      <c r="V3" s="11">
        <v>40</v>
      </c>
      <c r="W3" s="11"/>
      <c r="X3" s="11"/>
      <c r="Y3" s="11"/>
      <c r="Z3" s="11"/>
      <c r="AA3" s="11"/>
      <c r="AB3" s="11"/>
      <c r="AC3" s="11">
        <v>40</v>
      </c>
      <c r="AD3" s="12">
        <v>37</v>
      </c>
      <c r="AE3" s="11">
        <f aca="true" t="shared" si="0" ref="AE3:AE26">SUM(D3:AD3)</f>
        <v>474</v>
      </c>
      <c r="AF3" s="21">
        <v>1</v>
      </c>
    </row>
    <row r="4" spans="1:32" ht="12.75">
      <c r="A4" s="13" t="s">
        <v>136</v>
      </c>
      <c r="B4" s="17">
        <v>1996</v>
      </c>
      <c r="C4" s="29">
        <v>908</v>
      </c>
      <c r="D4" s="2"/>
      <c r="E4" s="2"/>
      <c r="F4" s="2"/>
      <c r="G4" s="2">
        <v>31</v>
      </c>
      <c r="H4" s="2"/>
      <c r="I4" s="2">
        <v>37</v>
      </c>
      <c r="J4" s="2">
        <v>32</v>
      </c>
      <c r="K4" s="2"/>
      <c r="L4" s="3"/>
      <c r="M4" s="3"/>
      <c r="N4" s="2"/>
      <c r="O4" s="2">
        <v>40</v>
      </c>
      <c r="P4" s="2">
        <v>29</v>
      </c>
      <c r="Q4" s="2">
        <v>35</v>
      </c>
      <c r="R4" s="2">
        <v>40</v>
      </c>
      <c r="S4" s="3">
        <v>31</v>
      </c>
      <c r="T4" s="3">
        <v>37</v>
      </c>
      <c r="U4" s="3"/>
      <c r="V4" s="2"/>
      <c r="W4" s="2">
        <v>35</v>
      </c>
      <c r="X4" s="2">
        <v>37</v>
      </c>
      <c r="Y4" s="2">
        <v>40</v>
      </c>
      <c r="Z4" s="2">
        <v>37</v>
      </c>
      <c r="AA4" s="2"/>
      <c r="AB4" s="2"/>
      <c r="AC4" s="2"/>
      <c r="AD4" s="2"/>
      <c r="AE4" s="2">
        <f t="shared" si="0"/>
        <v>461</v>
      </c>
      <c r="AF4" s="22">
        <v>2</v>
      </c>
    </row>
    <row r="5" spans="1:32" ht="12.75">
      <c r="A5" s="13" t="s">
        <v>95</v>
      </c>
      <c r="B5" s="17">
        <v>1996</v>
      </c>
      <c r="C5" s="29">
        <v>718</v>
      </c>
      <c r="D5" s="2"/>
      <c r="E5" s="2"/>
      <c r="F5" s="2">
        <v>32</v>
      </c>
      <c r="G5" s="2">
        <v>37</v>
      </c>
      <c r="H5" s="2"/>
      <c r="I5" s="2"/>
      <c r="J5" s="2"/>
      <c r="K5" s="2"/>
      <c r="L5" s="2">
        <v>40</v>
      </c>
      <c r="M5" s="2">
        <v>33</v>
      </c>
      <c r="N5" s="2">
        <v>28</v>
      </c>
      <c r="O5" s="2">
        <v>29</v>
      </c>
      <c r="P5" s="2"/>
      <c r="Q5" s="2">
        <v>24</v>
      </c>
      <c r="R5" s="2">
        <v>30</v>
      </c>
      <c r="S5" s="3">
        <v>37</v>
      </c>
      <c r="T5" s="3">
        <v>30</v>
      </c>
      <c r="U5" s="3"/>
      <c r="V5" s="2">
        <v>37</v>
      </c>
      <c r="W5" s="2"/>
      <c r="X5" s="2"/>
      <c r="Y5" s="2"/>
      <c r="Z5" s="2"/>
      <c r="AA5" s="2"/>
      <c r="AB5" s="2"/>
      <c r="AC5" s="2">
        <v>37</v>
      </c>
      <c r="AD5" s="2">
        <v>40</v>
      </c>
      <c r="AE5" s="2">
        <f t="shared" si="0"/>
        <v>434</v>
      </c>
      <c r="AF5" s="22">
        <v>3</v>
      </c>
    </row>
    <row r="6" spans="1:32" ht="12.75">
      <c r="A6" s="13" t="s">
        <v>96</v>
      </c>
      <c r="B6" s="17">
        <v>1997</v>
      </c>
      <c r="C6" s="29">
        <v>918</v>
      </c>
      <c r="D6" s="2"/>
      <c r="E6" s="2"/>
      <c r="F6" s="2">
        <v>31</v>
      </c>
      <c r="G6" s="2">
        <v>27</v>
      </c>
      <c r="H6" s="2"/>
      <c r="I6" s="2"/>
      <c r="J6" s="2"/>
      <c r="K6" s="2"/>
      <c r="L6" s="2">
        <v>31</v>
      </c>
      <c r="M6" s="2">
        <v>35</v>
      </c>
      <c r="N6" s="2">
        <v>35</v>
      </c>
      <c r="O6" s="2">
        <v>37</v>
      </c>
      <c r="P6" s="2">
        <v>33</v>
      </c>
      <c r="Q6" s="2">
        <v>32</v>
      </c>
      <c r="R6" s="2">
        <v>31</v>
      </c>
      <c r="S6" s="3">
        <v>33</v>
      </c>
      <c r="T6" s="3">
        <v>32</v>
      </c>
      <c r="U6" s="3"/>
      <c r="V6" s="2"/>
      <c r="W6" s="2"/>
      <c r="X6" s="2"/>
      <c r="Y6" s="2"/>
      <c r="Z6" s="2"/>
      <c r="AA6" s="2"/>
      <c r="AB6" s="2"/>
      <c r="AC6" s="2">
        <v>32</v>
      </c>
      <c r="AD6" s="2"/>
      <c r="AE6" s="2">
        <f t="shared" si="0"/>
        <v>389</v>
      </c>
      <c r="AF6" s="3">
        <v>4</v>
      </c>
    </row>
    <row r="7" spans="1:32" ht="12.75">
      <c r="A7" s="13" t="s">
        <v>135</v>
      </c>
      <c r="B7" s="17"/>
      <c r="C7" s="29">
        <v>742</v>
      </c>
      <c r="D7" s="2"/>
      <c r="E7" s="3"/>
      <c r="F7" s="2"/>
      <c r="G7" s="2">
        <v>33</v>
      </c>
      <c r="H7" s="2"/>
      <c r="I7" s="2">
        <v>35</v>
      </c>
      <c r="J7" s="2">
        <v>33</v>
      </c>
      <c r="K7" s="2"/>
      <c r="L7" s="2"/>
      <c r="M7" s="2"/>
      <c r="N7" s="2"/>
      <c r="O7" s="2">
        <v>35</v>
      </c>
      <c r="P7" s="2">
        <v>31</v>
      </c>
      <c r="Q7" s="2">
        <v>37</v>
      </c>
      <c r="R7" s="2"/>
      <c r="S7" s="3"/>
      <c r="T7" s="3"/>
      <c r="U7" s="3"/>
      <c r="V7" s="2"/>
      <c r="W7" s="2">
        <v>37</v>
      </c>
      <c r="X7" s="2">
        <v>33</v>
      </c>
      <c r="Y7" s="2">
        <v>32</v>
      </c>
      <c r="Z7" s="2">
        <v>40</v>
      </c>
      <c r="AA7" s="2"/>
      <c r="AB7" s="2"/>
      <c r="AC7" s="2"/>
      <c r="AD7" s="2"/>
      <c r="AE7" s="2">
        <f t="shared" si="0"/>
        <v>346</v>
      </c>
      <c r="AF7" s="3">
        <v>5</v>
      </c>
    </row>
    <row r="8" spans="1:32" ht="12.75">
      <c r="A8" s="13" t="s">
        <v>162</v>
      </c>
      <c r="B8" s="17">
        <v>1996</v>
      </c>
      <c r="C8" s="29"/>
      <c r="D8" s="2"/>
      <c r="E8" s="2"/>
      <c r="F8" s="2"/>
      <c r="G8" s="2"/>
      <c r="H8" s="2"/>
      <c r="I8" s="2">
        <v>32</v>
      </c>
      <c r="J8" s="3"/>
      <c r="K8" s="3"/>
      <c r="L8" s="3"/>
      <c r="M8" s="3"/>
      <c r="N8" s="3"/>
      <c r="O8" s="3">
        <v>30</v>
      </c>
      <c r="P8" s="3">
        <v>35</v>
      </c>
      <c r="Q8" s="3">
        <v>29</v>
      </c>
      <c r="R8" s="2">
        <v>35</v>
      </c>
      <c r="S8" s="3">
        <v>29</v>
      </c>
      <c r="T8" s="3">
        <v>40</v>
      </c>
      <c r="U8" s="3"/>
      <c r="V8" s="2"/>
      <c r="W8" s="2">
        <v>33</v>
      </c>
      <c r="X8" s="2">
        <v>35</v>
      </c>
      <c r="Y8" s="2">
        <v>37</v>
      </c>
      <c r="Z8" s="2"/>
      <c r="AA8" s="2"/>
      <c r="AB8" s="2"/>
      <c r="AC8" s="2"/>
      <c r="AD8" s="2"/>
      <c r="AE8" s="2">
        <f t="shared" si="0"/>
        <v>335</v>
      </c>
      <c r="AF8" s="3">
        <v>6</v>
      </c>
    </row>
    <row r="9" spans="1:32" ht="12.75">
      <c r="A9" s="13" t="s">
        <v>161</v>
      </c>
      <c r="B9" s="17">
        <v>1997</v>
      </c>
      <c r="C9" s="29"/>
      <c r="D9" s="2"/>
      <c r="E9" s="2"/>
      <c r="F9" s="2"/>
      <c r="G9" s="2"/>
      <c r="H9" s="2"/>
      <c r="I9" s="2">
        <v>33</v>
      </c>
      <c r="J9" s="3">
        <v>35</v>
      </c>
      <c r="K9" s="3"/>
      <c r="L9" s="3"/>
      <c r="M9" s="3"/>
      <c r="N9" s="3"/>
      <c r="O9" s="3">
        <v>33</v>
      </c>
      <c r="P9" s="3">
        <v>40</v>
      </c>
      <c r="Q9" s="3">
        <v>40</v>
      </c>
      <c r="R9" s="2"/>
      <c r="S9" s="2"/>
      <c r="T9" s="2"/>
      <c r="U9" s="2"/>
      <c r="V9" s="2"/>
      <c r="W9" s="2">
        <v>40</v>
      </c>
      <c r="X9" s="2">
        <v>40</v>
      </c>
      <c r="Y9" s="2">
        <v>37</v>
      </c>
      <c r="Z9" s="2">
        <v>35</v>
      </c>
      <c r="AA9" s="2"/>
      <c r="AB9" s="2"/>
      <c r="AC9" s="2"/>
      <c r="AD9" s="2"/>
      <c r="AE9" s="2">
        <f t="shared" si="0"/>
        <v>333</v>
      </c>
      <c r="AF9" s="3">
        <v>7</v>
      </c>
    </row>
    <row r="10" spans="1:32" ht="12.75">
      <c r="A10" s="13" t="s">
        <v>93</v>
      </c>
      <c r="B10" s="17">
        <v>1996</v>
      </c>
      <c r="C10" s="29">
        <v>722</v>
      </c>
      <c r="D10" s="2"/>
      <c r="E10" s="2"/>
      <c r="F10" s="2">
        <v>35</v>
      </c>
      <c r="G10" s="2">
        <v>35</v>
      </c>
      <c r="H10" s="2"/>
      <c r="I10" s="2"/>
      <c r="J10" s="2"/>
      <c r="K10" s="2"/>
      <c r="L10" s="2">
        <v>33</v>
      </c>
      <c r="M10" s="2"/>
      <c r="N10" s="2">
        <v>33</v>
      </c>
      <c r="O10" s="2"/>
      <c r="P10" s="2"/>
      <c r="Q10" s="2"/>
      <c r="R10" s="2">
        <v>29</v>
      </c>
      <c r="S10" s="3">
        <v>35</v>
      </c>
      <c r="T10" s="3">
        <v>35</v>
      </c>
      <c r="U10" s="3"/>
      <c r="V10" s="2"/>
      <c r="W10" s="2"/>
      <c r="X10" s="2"/>
      <c r="Y10" s="2"/>
      <c r="Z10" s="2"/>
      <c r="AA10" s="2"/>
      <c r="AB10" s="2"/>
      <c r="AC10" s="2">
        <v>33</v>
      </c>
      <c r="AD10" s="2">
        <v>35</v>
      </c>
      <c r="AE10" s="2">
        <f t="shared" si="0"/>
        <v>303</v>
      </c>
      <c r="AF10" s="3">
        <v>8</v>
      </c>
    </row>
    <row r="11" spans="1:32" ht="12.75">
      <c r="A11" s="13" t="s">
        <v>138</v>
      </c>
      <c r="B11" s="17"/>
      <c r="C11" s="29">
        <v>817</v>
      </c>
      <c r="D11" s="2"/>
      <c r="E11" s="2"/>
      <c r="F11" s="2"/>
      <c r="G11" s="2">
        <v>29</v>
      </c>
      <c r="H11" s="2"/>
      <c r="I11" s="2"/>
      <c r="J11" s="2"/>
      <c r="K11" s="2"/>
      <c r="L11" s="2">
        <v>35</v>
      </c>
      <c r="M11" s="2">
        <v>40</v>
      </c>
      <c r="N11" s="2">
        <v>40</v>
      </c>
      <c r="O11" s="2"/>
      <c r="P11" s="2"/>
      <c r="Q11" s="2"/>
      <c r="R11" s="2"/>
      <c r="S11" s="3"/>
      <c r="T11" s="3"/>
      <c r="U11" s="3">
        <v>37</v>
      </c>
      <c r="V11" s="2"/>
      <c r="W11" s="2"/>
      <c r="X11" s="2"/>
      <c r="Y11" s="2"/>
      <c r="Z11" s="2"/>
      <c r="AA11" s="2"/>
      <c r="AB11" s="2"/>
      <c r="AC11" s="2"/>
      <c r="AD11" s="2"/>
      <c r="AE11" s="2">
        <f t="shared" si="0"/>
        <v>181</v>
      </c>
      <c r="AF11" s="3">
        <v>9</v>
      </c>
    </row>
    <row r="12" spans="1:32" ht="12.75">
      <c r="A12" s="13" t="s">
        <v>321</v>
      </c>
      <c r="B12" s="17">
        <v>1997</v>
      </c>
      <c r="C12" s="2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26</v>
      </c>
      <c r="P12" s="2">
        <v>26</v>
      </c>
      <c r="Q12" s="2">
        <v>26</v>
      </c>
      <c r="R12" s="2"/>
      <c r="S12" s="3"/>
      <c r="T12" s="3"/>
      <c r="U12" s="3"/>
      <c r="V12" s="2"/>
      <c r="W12" s="2"/>
      <c r="X12" s="2">
        <v>28</v>
      </c>
      <c r="Y12" s="2">
        <v>31</v>
      </c>
      <c r="Z12" s="2"/>
      <c r="AA12" s="2"/>
      <c r="AB12" s="2"/>
      <c r="AC12" s="2"/>
      <c r="AD12" s="2"/>
      <c r="AE12" s="2">
        <f t="shared" si="0"/>
        <v>137</v>
      </c>
      <c r="AF12" s="2">
        <v>10</v>
      </c>
    </row>
    <row r="13" spans="1:32" ht="12.75">
      <c r="A13" s="13" t="s">
        <v>208</v>
      </c>
      <c r="B13" s="17">
        <v>1997</v>
      </c>
      <c r="C13" s="29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32</v>
      </c>
      <c r="O13" s="2">
        <v>31</v>
      </c>
      <c r="P13" s="2"/>
      <c r="Q13" s="2">
        <v>25</v>
      </c>
      <c r="R13" s="2"/>
      <c r="S13" s="3"/>
      <c r="T13" s="3"/>
      <c r="U13" s="3">
        <v>35</v>
      </c>
      <c r="V13" s="2"/>
      <c r="W13" s="2"/>
      <c r="X13" s="2"/>
      <c r="Y13" s="2"/>
      <c r="Z13" s="2"/>
      <c r="AA13" s="2"/>
      <c r="AB13" s="2"/>
      <c r="AC13" s="2"/>
      <c r="AD13" s="2"/>
      <c r="AE13" s="2">
        <f t="shared" si="0"/>
        <v>123</v>
      </c>
      <c r="AF13" s="2">
        <v>11</v>
      </c>
    </row>
    <row r="14" spans="1:32" ht="12.75">
      <c r="A14" s="13" t="s">
        <v>226</v>
      </c>
      <c r="B14" s="17">
        <v>1997</v>
      </c>
      <c r="C14" s="2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25</v>
      </c>
      <c r="P14" s="2">
        <v>28</v>
      </c>
      <c r="Q14" s="2">
        <v>27</v>
      </c>
      <c r="R14" s="2"/>
      <c r="S14" s="3"/>
      <c r="T14" s="3"/>
      <c r="U14" s="3"/>
      <c r="V14" s="2"/>
      <c r="W14" s="2"/>
      <c r="X14" s="2">
        <v>31</v>
      </c>
      <c r="Y14" s="2"/>
      <c r="Z14" s="2"/>
      <c r="AA14" s="2"/>
      <c r="AB14" s="2"/>
      <c r="AC14" s="2"/>
      <c r="AD14" s="2"/>
      <c r="AE14" s="2">
        <f t="shared" si="0"/>
        <v>111</v>
      </c>
      <c r="AF14" s="2">
        <v>12</v>
      </c>
    </row>
    <row r="15" spans="1:32" ht="12.75">
      <c r="A15" s="13" t="s">
        <v>186</v>
      </c>
      <c r="B15" s="17">
        <v>1996</v>
      </c>
      <c r="C15" s="29"/>
      <c r="D15" s="2"/>
      <c r="E15" s="2"/>
      <c r="F15" s="2"/>
      <c r="G15" s="2"/>
      <c r="H15" s="2"/>
      <c r="I15" s="2"/>
      <c r="J15" s="3"/>
      <c r="K15" s="3"/>
      <c r="L15" s="3">
        <v>32</v>
      </c>
      <c r="M15" s="3">
        <v>32</v>
      </c>
      <c r="N15" s="3">
        <v>31</v>
      </c>
      <c r="O15" s="3"/>
      <c r="P15" s="3"/>
      <c r="Q15" s="3"/>
      <c r="R15" s="2"/>
      <c r="S15" s="3"/>
      <c r="T15" s="3"/>
      <c r="U15" s="3"/>
      <c r="V15" s="2"/>
      <c r="W15" s="2"/>
      <c r="X15" s="2"/>
      <c r="Y15" s="2"/>
      <c r="Z15" s="2"/>
      <c r="AA15" s="2"/>
      <c r="AB15" s="2"/>
      <c r="AC15" s="2"/>
      <c r="AD15" s="2"/>
      <c r="AE15" s="2">
        <f t="shared" si="0"/>
        <v>95</v>
      </c>
      <c r="AF15" s="2">
        <v>13</v>
      </c>
    </row>
    <row r="16" spans="1:32" ht="12.75">
      <c r="A16" s="13" t="s">
        <v>225</v>
      </c>
      <c r="B16" s="17">
        <v>1996</v>
      </c>
      <c r="C16" s="2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32</v>
      </c>
      <c r="P16" s="2">
        <v>30</v>
      </c>
      <c r="Q16" s="2">
        <v>33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>
        <f t="shared" si="0"/>
        <v>95</v>
      </c>
      <c r="AF16" s="2">
        <v>14</v>
      </c>
    </row>
    <row r="17" spans="1:32" ht="12.75">
      <c r="A17" s="13" t="s">
        <v>187</v>
      </c>
      <c r="B17" s="17">
        <v>1996</v>
      </c>
      <c r="C17" s="29"/>
      <c r="D17" s="2"/>
      <c r="E17" s="2"/>
      <c r="F17" s="2"/>
      <c r="G17" s="2"/>
      <c r="H17" s="2"/>
      <c r="I17" s="2"/>
      <c r="J17" s="3"/>
      <c r="K17" s="3"/>
      <c r="L17" s="3">
        <v>30</v>
      </c>
      <c r="M17" s="3">
        <v>30</v>
      </c>
      <c r="N17" s="3">
        <v>30</v>
      </c>
      <c r="O17" s="3"/>
      <c r="P17" s="3"/>
      <c r="Q17" s="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>
        <f t="shared" si="0"/>
        <v>90</v>
      </c>
      <c r="AF17" s="2">
        <v>15</v>
      </c>
    </row>
    <row r="18" spans="1:32" ht="12.75">
      <c r="A18" s="13" t="s">
        <v>188</v>
      </c>
      <c r="B18" s="17">
        <v>1996</v>
      </c>
      <c r="C18" s="29"/>
      <c r="D18" s="2"/>
      <c r="E18" s="2"/>
      <c r="F18" s="2"/>
      <c r="G18" s="2"/>
      <c r="H18" s="2"/>
      <c r="I18" s="2"/>
      <c r="J18" s="3"/>
      <c r="K18" s="3"/>
      <c r="L18" s="3">
        <v>28</v>
      </c>
      <c r="M18" s="3">
        <v>31</v>
      </c>
      <c r="N18" s="3">
        <v>29</v>
      </c>
      <c r="O18" s="3"/>
      <c r="P18" s="3"/>
      <c r="Q18" s="3"/>
      <c r="R18" s="2"/>
      <c r="S18" s="3"/>
      <c r="T18" s="3"/>
      <c r="U18" s="3"/>
      <c r="V18" s="2"/>
      <c r="W18" s="2"/>
      <c r="X18" s="2"/>
      <c r="Y18" s="2"/>
      <c r="Z18" s="2"/>
      <c r="AA18" s="2"/>
      <c r="AB18" s="2"/>
      <c r="AC18" s="2"/>
      <c r="AD18" s="2"/>
      <c r="AE18" s="2">
        <f t="shared" si="0"/>
        <v>88</v>
      </c>
      <c r="AF18" s="2">
        <v>16</v>
      </c>
    </row>
    <row r="19" spans="1:32" ht="12.75">
      <c r="A19" s="13" t="s">
        <v>227</v>
      </c>
      <c r="B19" s="17">
        <v>1997</v>
      </c>
      <c r="C19" s="2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v>24</v>
      </c>
      <c r="P19" s="2">
        <v>27</v>
      </c>
      <c r="Q19" s="2">
        <v>30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>
        <f t="shared" si="0"/>
        <v>81</v>
      </c>
      <c r="AF19" s="2">
        <v>17</v>
      </c>
    </row>
    <row r="20" spans="1:32" ht="12.75">
      <c r="A20" s="13" t="s">
        <v>91</v>
      </c>
      <c r="B20" s="17"/>
      <c r="C20" s="29">
        <v>822</v>
      </c>
      <c r="D20" s="2"/>
      <c r="E20" s="2"/>
      <c r="F20" s="2">
        <v>40</v>
      </c>
      <c r="G20" s="2">
        <v>40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  <c r="T20" s="3"/>
      <c r="U20" s="3"/>
      <c r="V20" s="2"/>
      <c r="W20" s="2"/>
      <c r="X20" s="2"/>
      <c r="Y20" s="2"/>
      <c r="Z20" s="2"/>
      <c r="AA20" s="2"/>
      <c r="AB20" s="2"/>
      <c r="AC20" s="2"/>
      <c r="AD20" s="2"/>
      <c r="AE20" s="2">
        <f t="shared" si="0"/>
        <v>80</v>
      </c>
      <c r="AF20" s="2">
        <v>18</v>
      </c>
    </row>
    <row r="21" spans="1:32" ht="12.75">
      <c r="A21" s="13" t="s">
        <v>173</v>
      </c>
      <c r="B21" s="17"/>
      <c r="C21" s="29"/>
      <c r="D21" s="2"/>
      <c r="E21" s="2"/>
      <c r="F21" s="2"/>
      <c r="G21" s="2"/>
      <c r="H21" s="2"/>
      <c r="I21" s="2"/>
      <c r="J21" s="3"/>
      <c r="K21" s="3"/>
      <c r="L21" s="3">
        <v>29</v>
      </c>
      <c r="M21" s="3"/>
      <c r="N21" s="3">
        <v>37</v>
      </c>
      <c r="O21" s="3"/>
      <c r="P21" s="3"/>
      <c r="Q21" s="3"/>
      <c r="R21" s="2"/>
      <c r="S21" s="3"/>
      <c r="T21" s="3"/>
      <c r="U21" s="3"/>
      <c r="V21" s="2"/>
      <c r="W21" s="2"/>
      <c r="X21" s="2"/>
      <c r="Y21" s="2"/>
      <c r="Z21" s="2"/>
      <c r="AA21" s="2"/>
      <c r="AB21" s="2"/>
      <c r="AC21" s="2"/>
      <c r="AD21" s="2"/>
      <c r="AE21" s="2">
        <f t="shared" si="0"/>
        <v>66</v>
      </c>
      <c r="AF21" s="2">
        <v>19</v>
      </c>
    </row>
    <row r="22" spans="1:32" ht="12.75">
      <c r="A22" s="13" t="s">
        <v>92</v>
      </c>
      <c r="B22" s="17">
        <v>1996</v>
      </c>
      <c r="C22" s="29">
        <v>820</v>
      </c>
      <c r="D22" s="2"/>
      <c r="E22" s="2"/>
      <c r="F22" s="2">
        <v>37</v>
      </c>
      <c r="G22" s="2">
        <v>28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  <c r="T22" s="3"/>
      <c r="U22" s="3"/>
      <c r="V22" s="2"/>
      <c r="W22" s="2"/>
      <c r="X22" s="2"/>
      <c r="Y22" s="2"/>
      <c r="Z22" s="2"/>
      <c r="AA22" s="2"/>
      <c r="AB22" s="2"/>
      <c r="AC22" s="2"/>
      <c r="AD22" s="2"/>
      <c r="AE22" s="2">
        <f t="shared" si="0"/>
        <v>65</v>
      </c>
      <c r="AF22" s="2">
        <v>20</v>
      </c>
    </row>
    <row r="23" spans="1:32" ht="12.75">
      <c r="A23" s="13" t="s">
        <v>320</v>
      </c>
      <c r="B23" s="17">
        <v>1997</v>
      </c>
      <c r="C23" s="2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  <c r="T23" s="3"/>
      <c r="U23" s="3"/>
      <c r="V23" s="2"/>
      <c r="W23" s="2"/>
      <c r="X23" s="2">
        <v>29</v>
      </c>
      <c r="Y23" s="2">
        <v>30</v>
      </c>
      <c r="Z23" s="2"/>
      <c r="AA23" s="2"/>
      <c r="AB23" s="2"/>
      <c r="AC23" s="2"/>
      <c r="AD23" s="2"/>
      <c r="AE23" s="2">
        <f t="shared" si="0"/>
        <v>59</v>
      </c>
      <c r="AF23" s="2">
        <v>21</v>
      </c>
    </row>
    <row r="24" spans="1:32" ht="12.75">
      <c r="A24" s="13" t="s">
        <v>358</v>
      </c>
      <c r="B24" s="17"/>
      <c r="C24" s="2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  <c r="T24" s="3"/>
      <c r="U24" s="3"/>
      <c r="V24" s="2"/>
      <c r="W24" s="2"/>
      <c r="X24" s="2"/>
      <c r="Y24" s="2"/>
      <c r="Z24" s="2"/>
      <c r="AA24" s="2"/>
      <c r="AB24" s="2"/>
      <c r="AC24" s="2">
        <v>35</v>
      </c>
      <c r="AD24" s="2"/>
      <c r="AE24" s="2">
        <f t="shared" si="0"/>
        <v>35</v>
      </c>
      <c r="AF24" s="2">
        <v>22</v>
      </c>
    </row>
    <row r="25" spans="1:32" ht="12.75">
      <c r="A25" s="13" t="s">
        <v>319</v>
      </c>
      <c r="B25" s="17">
        <v>1997</v>
      </c>
      <c r="C25" s="2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  <c r="T25" s="3"/>
      <c r="U25" s="3"/>
      <c r="V25" s="2"/>
      <c r="W25" s="2"/>
      <c r="X25" s="2">
        <v>32</v>
      </c>
      <c r="Y25" s="2"/>
      <c r="Z25" s="2"/>
      <c r="AA25" s="2"/>
      <c r="AB25" s="2"/>
      <c r="AC25" s="2"/>
      <c r="AD25" s="2"/>
      <c r="AE25" s="2">
        <f t="shared" si="0"/>
        <v>32</v>
      </c>
      <c r="AF25" s="2">
        <v>23</v>
      </c>
    </row>
    <row r="26" spans="1:32" ht="12.75">
      <c r="A26" s="13" t="s">
        <v>137</v>
      </c>
      <c r="B26" s="17">
        <v>1996</v>
      </c>
      <c r="C26" s="29">
        <v>941</v>
      </c>
      <c r="D26" s="2"/>
      <c r="E26" s="2"/>
      <c r="F26" s="2"/>
      <c r="G26" s="2">
        <v>30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  <c r="T26" s="3"/>
      <c r="U26" s="3"/>
      <c r="V26" s="2"/>
      <c r="W26" s="2"/>
      <c r="X26" s="2"/>
      <c r="Y26" s="2"/>
      <c r="Z26" s="2"/>
      <c r="AA26" s="2"/>
      <c r="AB26" s="2"/>
      <c r="AC26" s="2"/>
      <c r="AD26" s="2"/>
      <c r="AE26" s="2">
        <f t="shared" si="0"/>
        <v>30</v>
      </c>
      <c r="AF26" s="2">
        <v>24</v>
      </c>
    </row>
  </sheetData>
  <printOptions/>
  <pageMargins left="0.32" right="0.27" top="0.4" bottom="1" header="0.4" footer="0.5"/>
  <pageSetup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24"/>
  <sheetViews>
    <sheetView zoomScale="88" zoomScaleNormal="88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9.125" defaultRowHeight="12.75"/>
  <cols>
    <col min="1" max="1" width="18.25390625" style="0" customWidth="1"/>
    <col min="2" max="2" width="12.625" style="0" customWidth="1"/>
    <col min="3" max="3" width="6.75390625" style="0" customWidth="1"/>
    <col min="4" max="30" width="5.00390625" style="0" customWidth="1"/>
    <col min="31" max="31" width="5.625" style="0" customWidth="1"/>
    <col min="32" max="32" width="6.75390625" style="0" customWidth="1"/>
  </cols>
  <sheetData>
    <row r="1" spans="1:31" ht="12.75">
      <c r="A1" s="4">
        <v>2010</v>
      </c>
      <c r="B1" s="4"/>
      <c r="C1" s="4"/>
      <c r="D1" s="5" t="s">
        <v>6</v>
      </c>
      <c r="E1" s="5" t="s">
        <v>7</v>
      </c>
      <c r="F1" s="5" t="s">
        <v>131</v>
      </c>
      <c r="G1" s="5" t="s">
        <v>145</v>
      </c>
      <c r="H1" s="5" t="s">
        <v>146</v>
      </c>
      <c r="I1" s="5" t="s">
        <v>147</v>
      </c>
      <c r="J1" s="5" t="s">
        <v>147</v>
      </c>
      <c r="K1" s="5" t="s">
        <v>169</v>
      </c>
      <c r="L1" s="5" t="s">
        <v>185</v>
      </c>
      <c r="M1" s="5" t="s">
        <v>203</v>
      </c>
      <c r="N1" s="5" t="s">
        <v>206</v>
      </c>
      <c r="O1" s="5" t="s">
        <v>218</v>
      </c>
      <c r="P1" s="5" t="s">
        <v>259</v>
      </c>
      <c r="Q1" s="5" t="s">
        <v>263</v>
      </c>
      <c r="R1" s="5" t="s">
        <v>265</v>
      </c>
      <c r="S1" s="5" t="s">
        <v>266</v>
      </c>
      <c r="T1" s="5" t="s">
        <v>266</v>
      </c>
      <c r="U1" s="5" t="s">
        <v>278</v>
      </c>
      <c r="V1" s="5" t="s">
        <v>287</v>
      </c>
      <c r="W1" s="5" t="s">
        <v>301</v>
      </c>
      <c r="X1" s="5" t="s">
        <v>302</v>
      </c>
      <c r="Y1" s="5" t="s">
        <v>302</v>
      </c>
      <c r="Z1" s="5" t="s">
        <v>329</v>
      </c>
      <c r="AA1" s="5" t="s">
        <v>327</v>
      </c>
      <c r="AB1" s="5" t="s">
        <v>328</v>
      </c>
      <c r="AC1" s="5" t="s">
        <v>331</v>
      </c>
      <c r="AD1" s="5" t="s">
        <v>332</v>
      </c>
      <c r="AE1" s="5"/>
    </row>
    <row r="2" spans="1:32" ht="12.75">
      <c r="A2" s="6" t="s">
        <v>31</v>
      </c>
      <c r="B2" s="6" t="s">
        <v>13</v>
      </c>
      <c r="C2" s="6" t="s">
        <v>14</v>
      </c>
      <c r="D2" s="7" t="s">
        <v>3</v>
      </c>
      <c r="E2" s="7" t="s">
        <v>4</v>
      </c>
      <c r="F2" s="7" t="s">
        <v>1</v>
      </c>
      <c r="G2" s="7" t="s">
        <v>2</v>
      </c>
      <c r="H2" s="7" t="s">
        <v>5</v>
      </c>
      <c r="I2" s="7" t="s">
        <v>148</v>
      </c>
      <c r="J2" s="7" t="s">
        <v>170</v>
      </c>
      <c r="K2" s="7" t="s">
        <v>182</v>
      </c>
      <c r="L2" s="7" t="s">
        <v>184</v>
      </c>
      <c r="M2" s="7" t="s">
        <v>204</v>
      </c>
      <c r="N2" s="7" t="s">
        <v>207</v>
      </c>
      <c r="O2" s="7" t="s">
        <v>219</v>
      </c>
      <c r="P2" s="7" t="s">
        <v>260</v>
      </c>
      <c r="Q2" s="7" t="s">
        <v>264</v>
      </c>
      <c r="R2" s="7" t="s">
        <v>267</v>
      </c>
      <c r="S2" s="7" t="s">
        <v>268</v>
      </c>
      <c r="T2" s="7" t="s">
        <v>269</v>
      </c>
      <c r="U2" s="7" t="s">
        <v>279</v>
      </c>
      <c r="V2" s="7" t="s">
        <v>288</v>
      </c>
      <c r="W2" s="7" t="s">
        <v>299</v>
      </c>
      <c r="X2" s="7" t="s">
        <v>299</v>
      </c>
      <c r="Y2" s="7" t="s">
        <v>300</v>
      </c>
      <c r="Z2" s="7" t="s">
        <v>347</v>
      </c>
      <c r="AA2" s="7" t="s">
        <v>335</v>
      </c>
      <c r="AB2" s="7" t="s">
        <v>330</v>
      </c>
      <c r="AC2" s="7" t="s">
        <v>333</v>
      </c>
      <c r="AD2" s="7" t="s">
        <v>334</v>
      </c>
      <c r="AE2" s="9" t="s">
        <v>0</v>
      </c>
      <c r="AF2" s="8" t="s">
        <v>15</v>
      </c>
    </row>
    <row r="3" spans="1:32" ht="12.75">
      <c r="A3" s="13" t="s">
        <v>163</v>
      </c>
      <c r="B3" s="17">
        <v>1995</v>
      </c>
      <c r="C3" s="29">
        <v>917</v>
      </c>
      <c r="D3" s="2"/>
      <c r="E3" s="2"/>
      <c r="F3" s="2"/>
      <c r="G3" s="2">
        <v>35</v>
      </c>
      <c r="H3" s="2"/>
      <c r="I3" s="2">
        <v>37</v>
      </c>
      <c r="J3" s="2">
        <v>35</v>
      </c>
      <c r="K3" s="2"/>
      <c r="L3" s="2"/>
      <c r="M3" s="2"/>
      <c r="N3" s="2"/>
      <c r="O3" s="2">
        <v>40</v>
      </c>
      <c r="P3" s="2">
        <v>40</v>
      </c>
      <c r="Q3" s="2">
        <v>40</v>
      </c>
      <c r="R3" s="2">
        <v>40</v>
      </c>
      <c r="S3" s="3">
        <v>40</v>
      </c>
      <c r="T3" s="3">
        <v>40</v>
      </c>
      <c r="U3" s="3"/>
      <c r="V3" s="2"/>
      <c r="W3" s="2">
        <v>40</v>
      </c>
      <c r="X3" s="2">
        <v>40</v>
      </c>
      <c r="Y3" s="2">
        <v>40</v>
      </c>
      <c r="Z3" s="2">
        <v>40</v>
      </c>
      <c r="AA3" s="2"/>
      <c r="AB3" s="2"/>
      <c r="AC3" s="2"/>
      <c r="AD3" s="2"/>
      <c r="AE3" s="2">
        <f aca="true" t="shared" si="0" ref="AE3:AE11">SUM(D3:AD3)</f>
        <v>507</v>
      </c>
      <c r="AF3" s="22">
        <v>1</v>
      </c>
    </row>
    <row r="4" spans="1:32" ht="12.75">
      <c r="A4" s="13" t="s">
        <v>172</v>
      </c>
      <c r="B4" s="17">
        <v>1994</v>
      </c>
      <c r="C4" s="29"/>
      <c r="D4" s="2"/>
      <c r="E4" s="2"/>
      <c r="F4" s="2"/>
      <c r="G4" s="2"/>
      <c r="H4" s="2"/>
      <c r="I4" s="3"/>
      <c r="J4" s="3">
        <v>37</v>
      </c>
      <c r="K4" s="3">
        <v>40</v>
      </c>
      <c r="L4" s="3"/>
      <c r="M4" s="3"/>
      <c r="N4" s="3">
        <v>37</v>
      </c>
      <c r="O4" s="3"/>
      <c r="P4" s="3">
        <v>37</v>
      </c>
      <c r="Q4" s="3"/>
      <c r="R4" s="2"/>
      <c r="S4" s="3"/>
      <c r="T4" s="3"/>
      <c r="U4" s="3"/>
      <c r="V4" s="2">
        <v>40</v>
      </c>
      <c r="W4" s="2"/>
      <c r="X4" s="2"/>
      <c r="Y4" s="2"/>
      <c r="Z4" s="2"/>
      <c r="AA4" s="2">
        <v>40</v>
      </c>
      <c r="AB4" s="2">
        <v>40</v>
      </c>
      <c r="AC4" s="2"/>
      <c r="AD4" s="2"/>
      <c r="AE4" s="2">
        <f t="shared" si="0"/>
        <v>271</v>
      </c>
      <c r="AF4" s="22">
        <v>2</v>
      </c>
    </row>
    <row r="5" spans="1:32" ht="12.75">
      <c r="A5" s="13" t="s">
        <v>164</v>
      </c>
      <c r="B5" s="17">
        <v>1995</v>
      </c>
      <c r="C5" s="29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>
        <v>37</v>
      </c>
      <c r="P5" s="3"/>
      <c r="Q5" s="3">
        <v>37</v>
      </c>
      <c r="R5" s="2"/>
      <c r="S5" s="3"/>
      <c r="T5" s="3"/>
      <c r="U5" s="3"/>
      <c r="V5" s="2"/>
      <c r="W5" s="2">
        <v>35</v>
      </c>
      <c r="X5" s="2">
        <v>33</v>
      </c>
      <c r="Y5" s="2">
        <v>35</v>
      </c>
      <c r="Z5" s="2"/>
      <c r="AA5" s="2"/>
      <c r="AB5" s="2"/>
      <c r="AC5" s="2"/>
      <c r="AD5" s="2"/>
      <c r="AE5" s="2">
        <f t="shared" si="0"/>
        <v>177</v>
      </c>
      <c r="AF5" s="22">
        <v>3</v>
      </c>
    </row>
    <row r="6" spans="1:32" ht="12.75">
      <c r="A6" s="13" t="s">
        <v>97</v>
      </c>
      <c r="B6" s="17">
        <v>1994</v>
      </c>
      <c r="C6" s="29"/>
      <c r="D6" s="2"/>
      <c r="E6" s="2"/>
      <c r="F6" s="2">
        <v>40</v>
      </c>
      <c r="G6" s="2">
        <v>40</v>
      </c>
      <c r="H6" s="2"/>
      <c r="I6" s="3"/>
      <c r="J6" s="3"/>
      <c r="K6" s="3"/>
      <c r="L6" s="3"/>
      <c r="M6" s="3"/>
      <c r="N6" s="3"/>
      <c r="O6" s="3"/>
      <c r="P6" s="3"/>
      <c r="Q6" s="3"/>
      <c r="R6" s="2"/>
      <c r="S6" s="3"/>
      <c r="T6" s="3"/>
      <c r="U6" s="3"/>
      <c r="V6" s="2"/>
      <c r="W6" s="2"/>
      <c r="X6" s="2"/>
      <c r="Y6" s="2"/>
      <c r="Z6" s="2"/>
      <c r="AA6" s="2"/>
      <c r="AB6" s="2"/>
      <c r="AC6" s="2">
        <v>40</v>
      </c>
      <c r="AD6" s="3">
        <v>40</v>
      </c>
      <c r="AE6" s="2">
        <f t="shared" si="0"/>
        <v>160</v>
      </c>
      <c r="AF6" s="3">
        <v>4</v>
      </c>
    </row>
    <row r="7" spans="1:32" ht="12.75">
      <c r="A7" s="13" t="s">
        <v>189</v>
      </c>
      <c r="B7" s="17"/>
      <c r="C7" s="29"/>
      <c r="D7" s="2"/>
      <c r="E7" s="2"/>
      <c r="F7" s="2"/>
      <c r="G7" s="2"/>
      <c r="H7" s="2"/>
      <c r="I7" s="3"/>
      <c r="J7" s="3"/>
      <c r="K7" s="3"/>
      <c r="L7" s="3">
        <v>37</v>
      </c>
      <c r="M7" s="3">
        <v>37</v>
      </c>
      <c r="N7" s="3"/>
      <c r="O7" s="3"/>
      <c r="P7" s="3"/>
      <c r="Q7" s="3"/>
      <c r="R7" s="2"/>
      <c r="S7" s="3"/>
      <c r="T7" s="3"/>
      <c r="U7" s="3"/>
      <c r="V7" s="2"/>
      <c r="W7" s="2"/>
      <c r="X7" s="2"/>
      <c r="Y7" s="2"/>
      <c r="Z7" s="2"/>
      <c r="AA7" s="2"/>
      <c r="AB7" s="2"/>
      <c r="AC7" s="2"/>
      <c r="AD7" s="2"/>
      <c r="AE7" s="2">
        <f t="shared" si="0"/>
        <v>74</v>
      </c>
      <c r="AF7" s="2">
        <v>5</v>
      </c>
    </row>
    <row r="8" spans="1:32" ht="12.75">
      <c r="A8" s="13" t="s">
        <v>228</v>
      </c>
      <c r="B8" s="17">
        <v>1995</v>
      </c>
      <c r="C8" s="29"/>
      <c r="D8" s="2"/>
      <c r="E8" s="3"/>
      <c r="F8" s="2"/>
      <c r="G8" s="2"/>
      <c r="H8" s="2"/>
      <c r="I8" s="3"/>
      <c r="J8" s="3"/>
      <c r="K8" s="3"/>
      <c r="L8" s="3"/>
      <c r="M8" s="3"/>
      <c r="N8" s="3"/>
      <c r="O8" s="3">
        <v>35</v>
      </c>
      <c r="P8" s="3"/>
      <c r="Q8" s="3">
        <v>35</v>
      </c>
      <c r="R8" s="2"/>
      <c r="S8" s="3"/>
      <c r="T8" s="3"/>
      <c r="U8" s="3"/>
      <c r="V8" s="2"/>
      <c r="W8" s="2"/>
      <c r="X8" s="2"/>
      <c r="Y8" s="2"/>
      <c r="Z8" s="2"/>
      <c r="AA8" s="2"/>
      <c r="AB8" s="2"/>
      <c r="AC8" s="2"/>
      <c r="AD8" s="2"/>
      <c r="AE8" s="2">
        <f t="shared" si="0"/>
        <v>70</v>
      </c>
      <c r="AF8" s="2">
        <v>6</v>
      </c>
    </row>
    <row r="9" spans="1:32" ht="12.75">
      <c r="A9" s="13" t="s">
        <v>303</v>
      </c>
      <c r="B9" s="17">
        <v>1994</v>
      </c>
      <c r="C9" s="29"/>
      <c r="D9" s="2"/>
      <c r="E9" s="2"/>
      <c r="F9" s="2"/>
      <c r="G9" s="2"/>
      <c r="H9" s="2"/>
      <c r="I9" s="3"/>
      <c r="J9" s="3"/>
      <c r="K9" s="3"/>
      <c r="L9" s="3"/>
      <c r="M9" s="3"/>
      <c r="N9" s="3"/>
      <c r="O9" s="3"/>
      <c r="P9" s="3"/>
      <c r="Q9" s="3"/>
      <c r="R9" s="2"/>
      <c r="S9" s="3"/>
      <c r="T9" s="3"/>
      <c r="U9" s="3"/>
      <c r="V9" s="2"/>
      <c r="W9" s="2">
        <v>33</v>
      </c>
      <c r="X9" s="2"/>
      <c r="Y9" s="2">
        <v>33</v>
      </c>
      <c r="Z9" s="2"/>
      <c r="AA9" s="2"/>
      <c r="AB9" s="2"/>
      <c r="AC9" s="2"/>
      <c r="AD9" s="2"/>
      <c r="AE9" s="2">
        <f t="shared" si="0"/>
        <v>66</v>
      </c>
      <c r="AF9" s="2">
        <v>7</v>
      </c>
    </row>
    <row r="10" spans="1:32" ht="12.75">
      <c r="A10" s="13" t="s">
        <v>361</v>
      </c>
      <c r="B10" s="17"/>
      <c r="C10" s="2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3"/>
      <c r="U10" s="3"/>
      <c r="V10" s="2"/>
      <c r="W10" s="2"/>
      <c r="X10" s="2"/>
      <c r="Y10" s="2"/>
      <c r="Z10" s="2"/>
      <c r="AA10" s="2"/>
      <c r="AB10" s="2"/>
      <c r="AC10" s="2">
        <v>37</v>
      </c>
      <c r="AD10" s="2"/>
      <c r="AE10" s="2">
        <f t="shared" si="0"/>
        <v>37</v>
      </c>
      <c r="AF10" s="2">
        <v>8</v>
      </c>
    </row>
    <row r="11" spans="1:32" ht="12.75">
      <c r="A11" s="13" t="s">
        <v>362</v>
      </c>
      <c r="B11" s="17"/>
      <c r="C11" s="2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>
        <v>35</v>
      </c>
      <c r="AD11" s="2"/>
      <c r="AE11" s="2">
        <f t="shared" si="0"/>
        <v>35</v>
      </c>
      <c r="AF11" s="2">
        <v>9</v>
      </c>
    </row>
    <row r="24" ht="12.75">
      <c r="E24" s="15"/>
    </row>
  </sheetData>
  <printOptions/>
  <pageMargins left="0.32" right="0.27" top="0.5" bottom="1" header="0.5" footer="0.5"/>
  <pageSetup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22"/>
  <sheetViews>
    <sheetView zoomScale="88" zoomScaleNormal="88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9.125" defaultRowHeight="12.75"/>
  <cols>
    <col min="1" max="1" width="18.25390625" style="0" customWidth="1"/>
    <col min="2" max="2" width="12.625" style="0" customWidth="1"/>
    <col min="3" max="3" width="6.75390625" style="0" customWidth="1"/>
    <col min="4" max="30" width="5.00390625" style="0" customWidth="1"/>
    <col min="31" max="31" width="5.625" style="0" customWidth="1"/>
    <col min="32" max="32" width="6.75390625" style="0" customWidth="1"/>
  </cols>
  <sheetData>
    <row r="1" spans="1:31" ht="12.75">
      <c r="A1" s="4">
        <v>2010</v>
      </c>
      <c r="B1" s="4"/>
      <c r="C1" s="4"/>
      <c r="D1" s="5" t="s">
        <v>6</v>
      </c>
      <c r="E1" s="5" t="s">
        <v>7</v>
      </c>
      <c r="F1" s="5" t="s">
        <v>131</v>
      </c>
      <c r="G1" s="5" t="s">
        <v>145</v>
      </c>
      <c r="H1" s="5" t="s">
        <v>146</v>
      </c>
      <c r="I1" s="5" t="s">
        <v>147</v>
      </c>
      <c r="J1" s="5" t="s">
        <v>147</v>
      </c>
      <c r="K1" s="5" t="s">
        <v>169</v>
      </c>
      <c r="L1" s="5" t="s">
        <v>185</v>
      </c>
      <c r="M1" s="5" t="s">
        <v>203</v>
      </c>
      <c r="N1" s="5" t="s">
        <v>206</v>
      </c>
      <c r="O1" s="5" t="s">
        <v>218</v>
      </c>
      <c r="P1" s="5" t="s">
        <v>259</v>
      </c>
      <c r="Q1" s="5" t="s">
        <v>263</v>
      </c>
      <c r="R1" s="5" t="s">
        <v>265</v>
      </c>
      <c r="S1" s="5" t="s">
        <v>266</v>
      </c>
      <c r="T1" s="5" t="s">
        <v>266</v>
      </c>
      <c r="U1" s="5" t="s">
        <v>278</v>
      </c>
      <c r="V1" s="5" t="s">
        <v>287</v>
      </c>
      <c r="W1" s="5" t="s">
        <v>301</v>
      </c>
      <c r="X1" s="5" t="s">
        <v>302</v>
      </c>
      <c r="Y1" s="5" t="s">
        <v>302</v>
      </c>
      <c r="Z1" s="5" t="s">
        <v>329</v>
      </c>
      <c r="AA1" s="5" t="s">
        <v>327</v>
      </c>
      <c r="AB1" s="5" t="s">
        <v>328</v>
      </c>
      <c r="AC1" s="5" t="s">
        <v>331</v>
      </c>
      <c r="AD1" s="5" t="s">
        <v>332</v>
      </c>
      <c r="AE1" s="5"/>
    </row>
    <row r="2" spans="1:32" ht="13.5" thickBot="1">
      <c r="A2" s="6" t="s">
        <v>34</v>
      </c>
      <c r="B2" s="6" t="s">
        <v>13</v>
      </c>
      <c r="C2" s="6" t="s">
        <v>14</v>
      </c>
      <c r="D2" s="7" t="s">
        <v>3</v>
      </c>
      <c r="E2" s="7" t="s">
        <v>4</v>
      </c>
      <c r="F2" s="7" t="s">
        <v>1</v>
      </c>
      <c r="G2" s="7" t="s">
        <v>2</v>
      </c>
      <c r="H2" s="7" t="s">
        <v>5</v>
      </c>
      <c r="I2" s="7" t="s">
        <v>148</v>
      </c>
      <c r="J2" s="7" t="s">
        <v>170</v>
      </c>
      <c r="K2" s="7" t="s">
        <v>182</v>
      </c>
      <c r="L2" s="7" t="s">
        <v>184</v>
      </c>
      <c r="M2" s="7" t="s">
        <v>204</v>
      </c>
      <c r="N2" s="7" t="s">
        <v>207</v>
      </c>
      <c r="O2" s="7" t="s">
        <v>219</v>
      </c>
      <c r="P2" s="7" t="s">
        <v>260</v>
      </c>
      <c r="Q2" s="7" t="s">
        <v>264</v>
      </c>
      <c r="R2" s="7" t="s">
        <v>267</v>
      </c>
      <c r="S2" s="7" t="s">
        <v>268</v>
      </c>
      <c r="T2" s="7" t="s">
        <v>269</v>
      </c>
      <c r="U2" s="7" t="s">
        <v>279</v>
      </c>
      <c r="V2" s="7" t="s">
        <v>288</v>
      </c>
      <c r="W2" s="7" t="s">
        <v>299</v>
      </c>
      <c r="X2" s="7" t="s">
        <v>299</v>
      </c>
      <c r="Y2" s="7" t="s">
        <v>300</v>
      </c>
      <c r="Z2" s="7" t="s">
        <v>347</v>
      </c>
      <c r="AA2" s="7" t="s">
        <v>335</v>
      </c>
      <c r="AB2" s="7" t="s">
        <v>330</v>
      </c>
      <c r="AC2" s="7" t="s">
        <v>333</v>
      </c>
      <c r="AD2" s="7" t="s">
        <v>334</v>
      </c>
      <c r="AE2" s="9" t="s">
        <v>0</v>
      </c>
      <c r="AF2" s="8" t="s">
        <v>15</v>
      </c>
    </row>
    <row r="3" spans="1:32" s="1" customFormat="1" ht="12.75">
      <c r="A3" s="10" t="s">
        <v>32</v>
      </c>
      <c r="B3" s="16">
        <v>1993</v>
      </c>
      <c r="C3" s="28">
        <v>703</v>
      </c>
      <c r="D3" s="11">
        <v>40</v>
      </c>
      <c r="E3" s="11"/>
      <c r="F3" s="11"/>
      <c r="G3" s="11">
        <v>37</v>
      </c>
      <c r="H3" s="11"/>
      <c r="I3" s="11">
        <v>33</v>
      </c>
      <c r="J3" s="12">
        <v>40</v>
      </c>
      <c r="K3" s="12">
        <v>40</v>
      </c>
      <c r="L3" s="12">
        <v>33</v>
      </c>
      <c r="M3" s="12">
        <v>33</v>
      </c>
      <c r="N3" s="12">
        <v>33</v>
      </c>
      <c r="O3" s="12">
        <v>40</v>
      </c>
      <c r="P3" s="12">
        <v>37</v>
      </c>
      <c r="Q3" s="11">
        <v>37</v>
      </c>
      <c r="R3" s="11"/>
      <c r="S3" s="12"/>
      <c r="T3" s="12"/>
      <c r="U3" s="12"/>
      <c r="V3" s="11"/>
      <c r="W3" s="11"/>
      <c r="X3" s="11"/>
      <c r="Y3" s="11"/>
      <c r="Z3" s="11"/>
      <c r="AA3" s="11"/>
      <c r="AB3" s="11"/>
      <c r="AC3" s="11"/>
      <c r="AD3" s="11"/>
      <c r="AE3" s="11">
        <f aca="true" t="shared" si="0" ref="AE3:AE9">SUM(D3:AD3)</f>
        <v>403</v>
      </c>
      <c r="AF3" s="21">
        <v>1</v>
      </c>
    </row>
    <row r="4" spans="1:32" ht="12.75">
      <c r="A4" s="13" t="s">
        <v>174</v>
      </c>
      <c r="B4" s="17">
        <v>1993</v>
      </c>
      <c r="C4" s="29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>
        <v>32</v>
      </c>
      <c r="P4" s="3">
        <v>40</v>
      </c>
      <c r="Q4" s="2">
        <v>33</v>
      </c>
      <c r="R4" s="2">
        <v>35</v>
      </c>
      <c r="S4" s="3">
        <v>37</v>
      </c>
      <c r="T4" s="3">
        <v>35</v>
      </c>
      <c r="U4" s="3"/>
      <c r="V4" s="2">
        <v>37</v>
      </c>
      <c r="W4" s="2">
        <v>37</v>
      </c>
      <c r="X4" s="2">
        <v>37</v>
      </c>
      <c r="Y4" s="2">
        <v>37</v>
      </c>
      <c r="Z4" s="2"/>
      <c r="AA4" s="2"/>
      <c r="AB4" s="2"/>
      <c r="AC4" s="2"/>
      <c r="AD4" s="2"/>
      <c r="AE4" s="2">
        <f t="shared" si="0"/>
        <v>360</v>
      </c>
      <c r="AF4" s="22">
        <v>2</v>
      </c>
    </row>
    <row r="5" spans="1:32" ht="12.75">
      <c r="A5" s="13" t="s">
        <v>97</v>
      </c>
      <c r="B5" s="17">
        <v>1994</v>
      </c>
      <c r="C5" s="29"/>
      <c r="D5" s="2"/>
      <c r="E5" s="2"/>
      <c r="F5" s="2"/>
      <c r="G5" s="2"/>
      <c r="H5" s="2"/>
      <c r="I5" s="2"/>
      <c r="J5" s="3"/>
      <c r="K5" s="3"/>
      <c r="L5" s="3">
        <v>40</v>
      </c>
      <c r="M5" s="3">
        <v>40</v>
      </c>
      <c r="N5" s="3">
        <v>40</v>
      </c>
      <c r="O5" s="3">
        <v>37</v>
      </c>
      <c r="P5" s="3">
        <v>32</v>
      </c>
      <c r="Q5" s="2">
        <v>35</v>
      </c>
      <c r="R5" s="2">
        <v>40</v>
      </c>
      <c r="S5" s="3">
        <v>40</v>
      </c>
      <c r="T5" s="3">
        <v>40</v>
      </c>
      <c r="U5" s="3"/>
      <c r="V5" s="2"/>
      <c r="W5" s="2"/>
      <c r="X5" s="2"/>
      <c r="Y5" s="2"/>
      <c r="Z5" s="2"/>
      <c r="AA5" s="2"/>
      <c r="AB5" s="2"/>
      <c r="AC5" s="2"/>
      <c r="AD5" s="2"/>
      <c r="AE5" s="2">
        <f t="shared" si="0"/>
        <v>344</v>
      </c>
      <c r="AF5" s="22">
        <v>3</v>
      </c>
    </row>
    <row r="6" spans="1:32" ht="12.75">
      <c r="A6" s="13" t="s">
        <v>35</v>
      </c>
      <c r="B6" s="17">
        <v>1992</v>
      </c>
      <c r="C6" s="29">
        <v>682</v>
      </c>
      <c r="D6" s="2">
        <v>40</v>
      </c>
      <c r="E6" s="2"/>
      <c r="F6" s="2">
        <v>37</v>
      </c>
      <c r="G6" s="2">
        <v>32</v>
      </c>
      <c r="H6" s="2"/>
      <c r="I6" s="2"/>
      <c r="J6" s="3">
        <v>37</v>
      </c>
      <c r="K6" s="3">
        <v>37</v>
      </c>
      <c r="L6" s="3"/>
      <c r="M6" s="3"/>
      <c r="N6" s="3"/>
      <c r="O6" s="3"/>
      <c r="P6" s="3"/>
      <c r="Q6" s="2"/>
      <c r="R6" s="2">
        <v>37</v>
      </c>
      <c r="S6" s="3">
        <v>35</v>
      </c>
      <c r="T6" s="3">
        <v>33</v>
      </c>
      <c r="U6" s="3">
        <v>37</v>
      </c>
      <c r="V6" s="2"/>
      <c r="W6" s="2"/>
      <c r="X6" s="2"/>
      <c r="Y6" s="2"/>
      <c r="Z6" s="2"/>
      <c r="AA6" s="2"/>
      <c r="AB6" s="2"/>
      <c r="AC6" s="2"/>
      <c r="AD6" s="2"/>
      <c r="AE6" s="2">
        <f t="shared" si="0"/>
        <v>325</v>
      </c>
      <c r="AF6" s="2">
        <v>4</v>
      </c>
    </row>
    <row r="7" spans="1:32" ht="12.75">
      <c r="A7" s="13" t="s">
        <v>176</v>
      </c>
      <c r="B7" s="17">
        <v>1993</v>
      </c>
      <c r="C7" s="29"/>
      <c r="D7" s="2"/>
      <c r="E7" s="2"/>
      <c r="F7" s="2"/>
      <c r="G7" s="2"/>
      <c r="H7" s="2"/>
      <c r="I7" s="2"/>
      <c r="J7" s="3"/>
      <c r="K7" s="3"/>
      <c r="L7" s="3"/>
      <c r="M7" s="3"/>
      <c r="N7" s="3"/>
      <c r="O7" s="3"/>
      <c r="P7" s="3"/>
      <c r="Q7" s="2"/>
      <c r="R7" s="2">
        <v>33</v>
      </c>
      <c r="S7" s="3">
        <v>33</v>
      </c>
      <c r="T7" s="3">
        <v>37</v>
      </c>
      <c r="U7" s="3"/>
      <c r="V7" s="2"/>
      <c r="W7" s="2"/>
      <c r="X7" s="2"/>
      <c r="Y7" s="2"/>
      <c r="Z7" s="2"/>
      <c r="AA7" s="2"/>
      <c r="AB7" s="2"/>
      <c r="AC7" s="2"/>
      <c r="AD7" s="2"/>
      <c r="AE7" s="2">
        <f t="shared" si="0"/>
        <v>103</v>
      </c>
      <c r="AF7" s="2">
        <v>5</v>
      </c>
    </row>
    <row r="8" spans="1:32" ht="12.75">
      <c r="A8" s="13" t="s">
        <v>175</v>
      </c>
      <c r="B8" s="17"/>
      <c r="C8" s="29"/>
      <c r="D8" s="2"/>
      <c r="E8" s="3"/>
      <c r="F8" s="2"/>
      <c r="G8" s="2"/>
      <c r="H8" s="2"/>
      <c r="I8" s="2"/>
      <c r="J8" s="3"/>
      <c r="K8" s="3"/>
      <c r="L8" s="3"/>
      <c r="M8" s="3"/>
      <c r="N8" s="3"/>
      <c r="O8" s="3"/>
      <c r="P8" s="3"/>
      <c r="Q8" s="2"/>
      <c r="R8" s="2"/>
      <c r="S8" s="3"/>
      <c r="T8" s="3"/>
      <c r="U8" s="3"/>
      <c r="V8" s="2"/>
      <c r="W8" s="2"/>
      <c r="X8" s="2"/>
      <c r="Y8" s="2"/>
      <c r="Z8" s="2">
        <v>40</v>
      </c>
      <c r="AA8" s="2"/>
      <c r="AB8" s="2"/>
      <c r="AC8" s="2"/>
      <c r="AD8" s="2"/>
      <c r="AE8" s="2">
        <f t="shared" si="0"/>
        <v>40</v>
      </c>
      <c r="AF8" s="2">
        <v>6</v>
      </c>
    </row>
    <row r="9" spans="1:32" ht="12.75">
      <c r="A9" s="13" t="s">
        <v>139</v>
      </c>
      <c r="B9" s="17"/>
      <c r="C9" s="29">
        <v>728</v>
      </c>
      <c r="D9" s="2"/>
      <c r="E9" s="2"/>
      <c r="F9" s="2"/>
      <c r="G9" s="2">
        <v>33</v>
      </c>
      <c r="H9" s="2"/>
      <c r="I9" s="2"/>
      <c r="J9" s="3"/>
      <c r="K9" s="3"/>
      <c r="L9" s="3"/>
      <c r="M9" s="3"/>
      <c r="N9" s="3"/>
      <c r="O9" s="3"/>
      <c r="P9" s="3"/>
      <c r="Q9" s="2"/>
      <c r="R9" s="2"/>
      <c r="S9" s="3"/>
      <c r="T9" s="3"/>
      <c r="U9" s="3"/>
      <c r="V9" s="2"/>
      <c r="W9" s="2"/>
      <c r="X9" s="2"/>
      <c r="Y9" s="2"/>
      <c r="Z9" s="2"/>
      <c r="AA9" s="2"/>
      <c r="AB9" s="2"/>
      <c r="AC9" s="2"/>
      <c r="AD9" s="2"/>
      <c r="AE9" s="2">
        <f t="shared" si="0"/>
        <v>33</v>
      </c>
      <c r="AF9" s="2">
        <v>7</v>
      </c>
    </row>
    <row r="22" ht="12.75">
      <c r="E22" s="15"/>
    </row>
  </sheetData>
  <printOptions/>
  <pageMargins left="0.32" right="0.27" top="0.45" bottom="1" header="0.45" footer="0.5"/>
  <pageSetup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26"/>
  <sheetViews>
    <sheetView zoomScale="88" zoomScaleNormal="88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9.125" defaultRowHeight="12.75"/>
  <cols>
    <col min="1" max="1" width="18.25390625" style="0" customWidth="1"/>
    <col min="2" max="2" width="12.625" style="0" customWidth="1"/>
    <col min="3" max="3" width="6.75390625" style="0" customWidth="1"/>
    <col min="4" max="30" width="5.00390625" style="0" customWidth="1"/>
    <col min="31" max="31" width="5.625" style="0" customWidth="1"/>
    <col min="32" max="32" width="9.25390625" style="0" customWidth="1"/>
    <col min="33" max="33" width="6.75390625" style="0" customWidth="1"/>
  </cols>
  <sheetData>
    <row r="1" spans="1:32" ht="12.75">
      <c r="A1" s="4">
        <v>2010</v>
      </c>
      <c r="B1" s="4"/>
      <c r="C1" s="4"/>
      <c r="D1" s="5" t="s">
        <v>6</v>
      </c>
      <c r="E1" s="5" t="s">
        <v>7</v>
      </c>
      <c r="F1" s="5" t="s">
        <v>131</v>
      </c>
      <c r="G1" s="5" t="s">
        <v>145</v>
      </c>
      <c r="H1" s="5" t="s">
        <v>146</v>
      </c>
      <c r="I1" s="5" t="s">
        <v>147</v>
      </c>
      <c r="J1" s="5" t="s">
        <v>147</v>
      </c>
      <c r="K1" s="5" t="s">
        <v>169</v>
      </c>
      <c r="L1" s="5" t="s">
        <v>185</v>
      </c>
      <c r="M1" s="5" t="s">
        <v>203</v>
      </c>
      <c r="N1" s="5" t="s">
        <v>206</v>
      </c>
      <c r="O1" s="5" t="s">
        <v>218</v>
      </c>
      <c r="P1" s="5" t="s">
        <v>259</v>
      </c>
      <c r="Q1" s="5" t="s">
        <v>263</v>
      </c>
      <c r="R1" s="5" t="s">
        <v>265</v>
      </c>
      <c r="S1" s="5" t="s">
        <v>266</v>
      </c>
      <c r="T1" s="5" t="s">
        <v>266</v>
      </c>
      <c r="U1" s="5" t="s">
        <v>278</v>
      </c>
      <c r="V1" s="5" t="s">
        <v>287</v>
      </c>
      <c r="W1" s="5" t="s">
        <v>301</v>
      </c>
      <c r="X1" s="5" t="s">
        <v>302</v>
      </c>
      <c r="Y1" s="5" t="s">
        <v>302</v>
      </c>
      <c r="Z1" s="5" t="s">
        <v>329</v>
      </c>
      <c r="AA1" s="5" t="s">
        <v>327</v>
      </c>
      <c r="AB1" s="5" t="s">
        <v>328</v>
      </c>
      <c r="AC1" s="5" t="s">
        <v>331</v>
      </c>
      <c r="AD1" s="5" t="s">
        <v>332</v>
      </c>
      <c r="AE1" s="5"/>
      <c r="AF1" s="5"/>
    </row>
    <row r="2" spans="1:33" ht="13.5" thickBot="1">
      <c r="A2" s="6" t="s">
        <v>46</v>
      </c>
      <c r="B2" s="6" t="s">
        <v>13</v>
      </c>
      <c r="C2" s="6" t="s">
        <v>14</v>
      </c>
      <c r="D2" s="7" t="s">
        <v>3</v>
      </c>
      <c r="E2" s="7" t="s">
        <v>4</v>
      </c>
      <c r="F2" s="7" t="s">
        <v>1</v>
      </c>
      <c r="G2" s="7" t="s">
        <v>2</v>
      </c>
      <c r="H2" s="7" t="s">
        <v>5</v>
      </c>
      <c r="I2" s="7" t="s">
        <v>148</v>
      </c>
      <c r="J2" s="7" t="s">
        <v>170</v>
      </c>
      <c r="K2" s="7" t="s">
        <v>182</v>
      </c>
      <c r="L2" s="7" t="s">
        <v>184</v>
      </c>
      <c r="M2" s="7" t="s">
        <v>204</v>
      </c>
      <c r="N2" s="7" t="s">
        <v>207</v>
      </c>
      <c r="O2" s="7" t="s">
        <v>219</v>
      </c>
      <c r="P2" s="7" t="s">
        <v>260</v>
      </c>
      <c r="Q2" s="7" t="s">
        <v>264</v>
      </c>
      <c r="R2" s="7" t="s">
        <v>267</v>
      </c>
      <c r="S2" s="7" t="s">
        <v>268</v>
      </c>
      <c r="T2" s="7" t="s">
        <v>269</v>
      </c>
      <c r="U2" s="7" t="s">
        <v>279</v>
      </c>
      <c r="V2" s="7" t="s">
        <v>288</v>
      </c>
      <c r="W2" s="7" t="s">
        <v>299</v>
      </c>
      <c r="X2" s="7" t="s">
        <v>299</v>
      </c>
      <c r="Y2" s="7" t="s">
        <v>300</v>
      </c>
      <c r="Z2" s="7" t="s">
        <v>347</v>
      </c>
      <c r="AA2" s="7" t="s">
        <v>335</v>
      </c>
      <c r="AB2" s="7" t="s">
        <v>330</v>
      </c>
      <c r="AC2" s="7" t="s">
        <v>333</v>
      </c>
      <c r="AD2" s="7" t="s">
        <v>334</v>
      </c>
      <c r="AE2" s="9" t="s">
        <v>0</v>
      </c>
      <c r="AF2" s="20" t="s">
        <v>346</v>
      </c>
      <c r="AG2" s="8" t="s">
        <v>15</v>
      </c>
    </row>
    <row r="3" spans="1:33" s="1" customFormat="1" ht="12.75">
      <c r="A3" s="10" t="s">
        <v>47</v>
      </c>
      <c r="B3" s="16">
        <v>1985</v>
      </c>
      <c r="C3" s="28">
        <v>628</v>
      </c>
      <c r="D3" s="18">
        <v>40</v>
      </c>
      <c r="E3" s="18">
        <v>40</v>
      </c>
      <c r="F3" s="18">
        <v>40</v>
      </c>
      <c r="G3" s="18">
        <v>40</v>
      </c>
      <c r="H3" s="11"/>
      <c r="I3" s="18">
        <v>40</v>
      </c>
      <c r="J3" s="18">
        <v>40</v>
      </c>
      <c r="K3" s="11"/>
      <c r="L3" s="18">
        <v>40</v>
      </c>
      <c r="M3" s="18">
        <v>40</v>
      </c>
      <c r="N3" s="18">
        <v>40</v>
      </c>
      <c r="O3" s="18">
        <v>40</v>
      </c>
      <c r="P3" s="18">
        <v>40</v>
      </c>
      <c r="Q3" s="18">
        <v>40</v>
      </c>
      <c r="R3" s="11">
        <v>37</v>
      </c>
      <c r="S3" s="12">
        <v>37</v>
      </c>
      <c r="T3" s="12">
        <v>37</v>
      </c>
      <c r="U3" s="12"/>
      <c r="V3" s="11"/>
      <c r="W3" s="18">
        <v>40</v>
      </c>
      <c r="X3" s="18">
        <v>40</v>
      </c>
      <c r="Y3" s="18">
        <v>40</v>
      </c>
      <c r="Z3" s="11"/>
      <c r="AA3" s="11">
        <v>40</v>
      </c>
      <c r="AB3" s="11">
        <v>40</v>
      </c>
      <c r="AC3" s="11"/>
      <c r="AD3" s="11">
        <v>40</v>
      </c>
      <c r="AE3" s="11">
        <f aca="true" t="shared" si="0" ref="AE3:AE16">SUM(D3:AD3)</f>
        <v>831</v>
      </c>
      <c r="AF3" s="18">
        <f>SUM(D3+E3+F3+G3+I3+J3+L3+M3+N3+O3+P3+Q3+W3+X3+Y3)</f>
        <v>600</v>
      </c>
      <c r="AG3" s="21">
        <v>1</v>
      </c>
    </row>
    <row r="4" spans="1:33" ht="12.75">
      <c r="A4" s="13" t="s">
        <v>165</v>
      </c>
      <c r="B4" s="17">
        <v>1988</v>
      </c>
      <c r="C4" s="29">
        <v>616</v>
      </c>
      <c r="D4" s="2"/>
      <c r="E4" s="2"/>
      <c r="F4" s="2"/>
      <c r="G4" s="2"/>
      <c r="H4" s="2"/>
      <c r="I4" s="23">
        <v>31</v>
      </c>
      <c r="J4" s="26">
        <v>33</v>
      </c>
      <c r="K4" s="26">
        <v>35</v>
      </c>
      <c r="L4" s="26">
        <v>37</v>
      </c>
      <c r="M4" s="26">
        <v>35</v>
      </c>
      <c r="N4" s="26">
        <v>37</v>
      </c>
      <c r="O4" s="3"/>
      <c r="P4" s="2">
        <v>31</v>
      </c>
      <c r="Q4" s="23">
        <v>37</v>
      </c>
      <c r="R4" s="23">
        <v>32</v>
      </c>
      <c r="S4" s="3">
        <v>27</v>
      </c>
      <c r="T4" s="26">
        <v>33</v>
      </c>
      <c r="U4" s="3"/>
      <c r="V4" s="23">
        <v>35</v>
      </c>
      <c r="W4" s="23">
        <v>35</v>
      </c>
      <c r="X4" s="23">
        <v>32</v>
      </c>
      <c r="Y4" s="23">
        <v>33</v>
      </c>
      <c r="Z4" s="2"/>
      <c r="AA4" s="23">
        <v>33</v>
      </c>
      <c r="AB4" s="23">
        <v>37</v>
      </c>
      <c r="AC4" s="2"/>
      <c r="AD4" s="2"/>
      <c r="AE4" s="2">
        <f t="shared" si="0"/>
        <v>573</v>
      </c>
      <c r="AF4" s="23">
        <f>SUM(I4+J4+K4+L4+M4+N4+Q4+R4+T4+V4+W4+X4+Y4+AA4+AB4)</f>
        <v>515</v>
      </c>
      <c r="AG4" s="22">
        <v>2</v>
      </c>
    </row>
    <row r="5" spans="1:33" ht="12.75">
      <c r="A5" s="13" t="s">
        <v>48</v>
      </c>
      <c r="B5" s="17">
        <v>1977</v>
      </c>
      <c r="C5" s="29">
        <v>683</v>
      </c>
      <c r="D5" s="2">
        <v>37</v>
      </c>
      <c r="E5" s="2"/>
      <c r="F5" s="2">
        <v>37</v>
      </c>
      <c r="G5" s="2">
        <v>33</v>
      </c>
      <c r="H5" s="2"/>
      <c r="I5" s="2">
        <v>33</v>
      </c>
      <c r="J5" s="3">
        <v>31</v>
      </c>
      <c r="K5" s="3">
        <v>40</v>
      </c>
      <c r="L5" s="3"/>
      <c r="M5" s="3"/>
      <c r="N5" s="3"/>
      <c r="O5" s="3"/>
      <c r="P5" s="2"/>
      <c r="Q5" s="2"/>
      <c r="R5" s="2">
        <v>29</v>
      </c>
      <c r="S5" s="3">
        <v>26</v>
      </c>
      <c r="T5" s="3">
        <v>26</v>
      </c>
      <c r="U5" s="3"/>
      <c r="V5" s="2"/>
      <c r="W5" s="2">
        <v>33</v>
      </c>
      <c r="X5" s="2">
        <v>35</v>
      </c>
      <c r="Y5" s="2">
        <v>35</v>
      </c>
      <c r="Z5" s="2"/>
      <c r="AA5" s="2">
        <v>37</v>
      </c>
      <c r="AB5" s="2">
        <v>32</v>
      </c>
      <c r="AC5" s="2"/>
      <c r="AD5" s="2">
        <v>32</v>
      </c>
      <c r="AE5" s="2">
        <f t="shared" si="0"/>
        <v>496</v>
      </c>
      <c r="AF5" s="2"/>
      <c r="AG5" s="22">
        <v>3</v>
      </c>
    </row>
    <row r="6" spans="1:33" ht="12.75">
      <c r="A6" s="13" t="s">
        <v>98</v>
      </c>
      <c r="B6" s="17">
        <v>1976</v>
      </c>
      <c r="C6" s="29">
        <v>638</v>
      </c>
      <c r="D6" s="2"/>
      <c r="E6" s="2"/>
      <c r="F6" s="2">
        <v>35</v>
      </c>
      <c r="G6" s="2">
        <v>37</v>
      </c>
      <c r="H6" s="2"/>
      <c r="I6" s="2">
        <v>32</v>
      </c>
      <c r="J6" s="3">
        <v>32</v>
      </c>
      <c r="K6" s="3"/>
      <c r="L6" s="3">
        <v>35</v>
      </c>
      <c r="M6" s="3">
        <v>37</v>
      </c>
      <c r="N6" s="3">
        <v>35</v>
      </c>
      <c r="O6" s="3">
        <v>33</v>
      </c>
      <c r="P6" s="2">
        <v>35</v>
      </c>
      <c r="Q6" s="2">
        <v>32</v>
      </c>
      <c r="R6" s="2"/>
      <c r="S6" s="3"/>
      <c r="T6" s="3"/>
      <c r="U6" s="3"/>
      <c r="V6" s="2">
        <v>37</v>
      </c>
      <c r="W6" s="2">
        <v>31</v>
      </c>
      <c r="X6" s="2">
        <v>33</v>
      </c>
      <c r="Y6" s="2">
        <v>32</v>
      </c>
      <c r="Z6" s="2"/>
      <c r="AA6" s="2"/>
      <c r="AB6" s="2"/>
      <c r="AC6" s="2"/>
      <c r="AD6" s="3"/>
      <c r="AE6" s="2">
        <f t="shared" si="0"/>
        <v>476</v>
      </c>
      <c r="AF6" s="2"/>
      <c r="AG6" s="3">
        <v>4</v>
      </c>
    </row>
    <row r="7" spans="1:33" ht="12.75">
      <c r="A7" s="13" t="s">
        <v>49</v>
      </c>
      <c r="B7" s="17">
        <v>1989</v>
      </c>
      <c r="C7" s="29">
        <v>610</v>
      </c>
      <c r="D7" s="2">
        <v>35</v>
      </c>
      <c r="E7" s="2">
        <v>37</v>
      </c>
      <c r="F7" s="2"/>
      <c r="G7" s="2">
        <v>35</v>
      </c>
      <c r="H7" s="2"/>
      <c r="I7" s="2"/>
      <c r="J7" s="3"/>
      <c r="K7" s="3">
        <v>37</v>
      </c>
      <c r="L7" s="3">
        <v>32</v>
      </c>
      <c r="M7" s="3">
        <v>32</v>
      </c>
      <c r="N7" s="3">
        <v>32</v>
      </c>
      <c r="O7" s="3">
        <v>32</v>
      </c>
      <c r="P7" s="2">
        <v>32</v>
      </c>
      <c r="Q7" s="2"/>
      <c r="R7" s="2"/>
      <c r="S7" s="3"/>
      <c r="T7" s="3"/>
      <c r="U7" s="3"/>
      <c r="V7" s="2"/>
      <c r="W7" s="2"/>
      <c r="X7" s="2"/>
      <c r="Y7" s="2"/>
      <c r="Z7" s="2"/>
      <c r="AA7" s="2"/>
      <c r="AB7" s="2"/>
      <c r="AC7" s="2"/>
      <c r="AD7" s="2"/>
      <c r="AE7" s="2">
        <f t="shared" si="0"/>
        <v>304</v>
      </c>
      <c r="AF7" s="2"/>
      <c r="AG7" s="2">
        <v>5</v>
      </c>
    </row>
    <row r="8" spans="1:33" ht="12.75">
      <c r="A8" s="13" t="s">
        <v>229</v>
      </c>
      <c r="B8" s="17">
        <v>1991</v>
      </c>
      <c r="C8" s="29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35</v>
      </c>
      <c r="P8" s="2">
        <v>33</v>
      </c>
      <c r="Q8" s="2">
        <v>35</v>
      </c>
      <c r="R8" s="2">
        <v>30</v>
      </c>
      <c r="S8" s="3">
        <v>30</v>
      </c>
      <c r="T8" s="3">
        <v>30</v>
      </c>
      <c r="U8" s="3"/>
      <c r="V8" s="2"/>
      <c r="W8" s="2"/>
      <c r="X8" s="2"/>
      <c r="Y8" s="2"/>
      <c r="Z8" s="2">
        <v>37</v>
      </c>
      <c r="AA8" s="2"/>
      <c r="AB8" s="2"/>
      <c r="AC8" s="2"/>
      <c r="AD8" s="2"/>
      <c r="AE8" s="2">
        <f t="shared" si="0"/>
        <v>230</v>
      </c>
      <c r="AF8" s="2"/>
      <c r="AG8" s="2">
        <v>6</v>
      </c>
    </row>
    <row r="9" spans="1:33" ht="12.75">
      <c r="A9" s="13" t="s">
        <v>304</v>
      </c>
      <c r="B9" s="17">
        <v>1984</v>
      </c>
      <c r="C9" s="2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T9" s="3"/>
      <c r="U9" s="3"/>
      <c r="V9" s="2"/>
      <c r="W9" s="2">
        <v>32</v>
      </c>
      <c r="X9" s="2"/>
      <c r="Y9" s="2">
        <v>31</v>
      </c>
      <c r="Z9" s="2"/>
      <c r="AA9" s="2">
        <v>32</v>
      </c>
      <c r="AB9" s="2">
        <v>35</v>
      </c>
      <c r="AC9" s="2"/>
      <c r="AD9" s="2">
        <v>35</v>
      </c>
      <c r="AE9" s="2">
        <f t="shared" si="0"/>
        <v>165</v>
      </c>
      <c r="AF9" s="2"/>
      <c r="AG9" s="2">
        <v>7</v>
      </c>
    </row>
    <row r="10" spans="1:33" ht="12.75">
      <c r="A10" s="13" t="s">
        <v>305</v>
      </c>
      <c r="B10" s="17">
        <v>1988</v>
      </c>
      <c r="C10" s="2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>
        <v>30</v>
      </c>
      <c r="X10" s="2">
        <v>30</v>
      </c>
      <c r="Y10" s="2">
        <v>30</v>
      </c>
      <c r="Z10" s="2"/>
      <c r="AA10" s="2">
        <v>31</v>
      </c>
      <c r="AB10" s="2"/>
      <c r="AC10" s="2"/>
      <c r="AD10" s="2">
        <v>33</v>
      </c>
      <c r="AE10" s="2">
        <f t="shared" si="0"/>
        <v>154</v>
      </c>
      <c r="AF10" s="2"/>
      <c r="AG10" s="2">
        <v>8</v>
      </c>
    </row>
    <row r="11" spans="1:33" ht="12.75">
      <c r="A11" s="13" t="s">
        <v>177</v>
      </c>
      <c r="B11" s="17">
        <v>1979</v>
      </c>
      <c r="C11" s="29"/>
      <c r="D11" s="2"/>
      <c r="E11" s="2"/>
      <c r="F11" s="2"/>
      <c r="G11" s="2"/>
      <c r="H11" s="2"/>
      <c r="I11" s="2"/>
      <c r="J11" s="3"/>
      <c r="K11" s="3"/>
      <c r="L11" s="3"/>
      <c r="M11" s="3"/>
      <c r="N11" s="3"/>
      <c r="O11" s="3">
        <v>37</v>
      </c>
      <c r="P11" s="2">
        <v>37</v>
      </c>
      <c r="Q11" s="2">
        <v>33</v>
      </c>
      <c r="R11" s="2"/>
      <c r="S11" s="3"/>
      <c r="T11" s="3"/>
      <c r="U11" s="3"/>
      <c r="V11" s="2"/>
      <c r="W11" s="2"/>
      <c r="X11" s="2"/>
      <c r="Y11" s="2"/>
      <c r="Z11" s="2">
        <v>40</v>
      </c>
      <c r="AA11" s="2"/>
      <c r="AB11" s="2"/>
      <c r="AC11" s="2"/>
      <c r="AD11" s="2"/>
      <c r="AE11" s="2">
        <f t="shared" si="0"/>
        <v>147</v>
      </c>
      <c r="AF11" s="2"/>
      <c r="AG11" s="2">
        <v>9</v>
      </c>
    </row>
    <row r="12" spans="1:33" ht="12.75">
      <c r="A12" s="13" t="s">
        <v>280</v>
      </c>
      <c r="B12" s="17">
        <v>1985</v>
      </c>
      <c r="C12" s="29">
        <v>635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3"/>
      <c r="U12" s="3">
        <v>40</v>
      </c>
      <c r="V12" s="2">
        <v>33</v>
      </c>
      <c r="W12" s="2"/>
      <c r="X12" s="2"/>
      <c r="Y12" s="2"/>
      <c r="Z12" s="2"/>
      <c r="AA12" s="2"/>
      <c r="AB12" s="2"/>
      <c r="AC12" s="2">
        <v>37</v>
      </c>
      <c r="AD12" s="2">
        <v>37</v>
      </c>
      <c r="AE12" s="2">
        <f t="shared" si="0"/>
        <v>147</v>
      </c>
      <c r="AF12" s="2"/>
      <c r="AG12" s="2">
        <v>10</v>
      </c>
    </row>
    <row r="13" spans="1:33" ht="12.75">
      <c r="A13" s="13" t="s">
        <v>166</v>
      </c>
      <c r="B13" s="17">
        <v>1981</v>
      </c>
      <c r="C13" s="29"/>
      <c r="D13" s="2"/>
      <c r="E13" s="2"/>
      <c r="F13" s="2"/>
      <c r="G13" s="2"/>
      <c r="H13" s="2"/>
      <c r="I13" s="2"/>
      <c r="J13" s="3"/>
      <c r="K13" s="3"/>
      <c r="L13" s="3"/>
      <c r="M13" s="3"/>
      <c r="N13" s="3"/>
      <c r="O13" s="3"/>
      <c r="P13" s="2"/>
      <c r="Q13" s="2"/>
      <c r="R13" s="2"/>
      <c r="S13" s="3"/>
      <c r="T13" s="3"/>
      <c r="U13" s="3"/>
      <c r="V13" s="2"/>
      <c r="W13" s="2"/>
      <c r="X13" s="2">
        <v>31</v>
      </c>
      <c r="Y13" s="2"/>
      <c r="Z13" s="2">
        <v>35</v>
      </c>
      <c r="AA13" s="2"/>
      <c r="AB13" s="2"/>
      <c r="AC13" s="2"/>
      <c r="AD13" s="2"/>
      <c r="AE13" s="2">
        <f t="shared" si="0"/>
        <v>66</v>
      </c>
      <c r="AF13" s="2"/>
      <c r="AG13" s="2">
        <v>11</v>
      </c>
    </row>
    <row r="14" spans="1:33" ht="12.75">
      <c r="A14" s="13" t="s">
        <v>306</v>
      </c>
      <c r="B14" s="17">
        <v>1991</v>
      </c>
      <c r="C14" s="2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  <c r="T14" s="3"/>
      <c r="U14" s="3"/>
      <c r="V14" s="2"/>
      <c r="W14" s="2">
        <v>29</v>
      </c>
      <c r="X14" s="2"/>
      <c r="Y14" s="2">
        <v>29</v>
      </c>
      <c r="Z14" s="2"/>
      <c r="AA14" s="2"/>
      <c r="AB14" s="2"/>
      <c r="AC14" s="2"/>
      <c r="AD14" s="2"/>
      <c r="AE14" s="2">
        <f t="shared" si="0"/>
        <v>58</v>
      </c>
      <c r="AF14" s="2"/>
      <c r="AG14" s="2">
        <v>12</v>
      </c>
    </row>
    <row r="15" spans="1:33" ht="12.75">
      <c r="A15" s="13" t="s">
        <v>289</v>
      </c>
      <c r="B15" s="17">
        <v>1988</v>
      </c>
      <c r="C15" s="2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>
        <v>32</v>
      </c>
      <c r="W15" s="2"/>
      <c r="X15" s="2"/>
      <c r="Y15" s="2"/>
      <c r="Z15" s="2"/>
      <c r="AA15" s="2"/>
      <c r="AB15" s="2"/>
      <c r="AC15" s="2"/>
      <c r="AD15" s="2"/>
      <c r="AE15" s="2">
        <f t="shared" si="0"/>
        <v>32</v>
      </c>
      <c r="AF15" s="2"/>
      <c r="AG15" s="2">
        <v>13</v>
      </c>
    </row>
    <row r="16" spans="1:33" ht="12.75">
      <c r="A16" s="13" t="s">
        <v>353</v>
      </c>
      <c r="B16" s="17"/>
      <c r="C16" s="29"/>
      <c r="D16" s="2"/>
      <c r="E16" s="2"/>
      <c r="F16" s="2"/>
      <c r="G16" s="2"/>
      <c r="H16" s="2"/>
      <c r="I16" s="2"/>
      <c r="J16" s="2"/>
      <c r="K16" s="2">
        <v>31</v>
      </c>
      <c r="L16" s="2"/>
      <c r="M16" s="2"/>
      <c r="N16" s="2"/>
      <c r="O16" s="2"/>
      <c r="P16" s="2"/>
      <c r="Q16" s="2"/>
      <c r="R16" s="2"/>
      <c r="S16" s="3"/>
      <c r="T16" s="3"/>
      <c r="U16" s="3"/>
      <c r="V16" s="2"/>
      <c r="W16" s="2"/>
      <c r="X16" s="2"/>
      <c r="Y16" s="2"/>
      <c r="Z16" s="2"/>
      <c r="AA16" s="2"/>
      <c r="AB16" s="2"/>
      <c r="AC16" s="2"/>
      <c r="AD16" s="2"/>
      <c r="AE16" s="2">
        <f t="shared" si="0"/>
        <v>31</v>
      </c>
      <c r="AF16" s="2"/>
      <c r="AG16" s="2">
        <v>14</v>
      </c>
    </row>
    <row r="26" ht="12.75">
      <c r="E26" s="15"/>
    </row>
  </sheetData>
  <printOptions/>
  <pageMargins left="0.32" right="0.27" top="0.41" bottom="1" header="0.41" footer="0.5"/>
  <pageSetup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27"/>
  <sheetViews>
    <sheetView zoomScale="88" zoomScaleNormal="88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9.125" defaultRowHeight="12.75"/>
  <cols>
    <col min="1" max="1" width="18.25390625" style="0" customWidth="1"/>
    <col min="2" max="2" width="12.625" style="0" customWidth="1"/>
    <col min="3" max="3" width="6.75390625" style="0" customWidth="1"/>
    <col min="4" max="27" width="5.00390625" style="0" customWidth="1"/>
    <col min="28" max="28" width="5.625" style="0" customWidth="1"/>
    <col min="29" max="29" width="6.75390625" style="0" customWidth="1"/>
  </cols>
  <sheetData>
    <row r="1" spans="1:28" ht="12.75">
      <c r="A1" s="4">
        <v>2010</v>
      </c>
      <c r="B1" s="4"/>
      <c r="C1" s="4"/>
      <c r="D1" s="5" t="s">
        <v>6</v>
      </c>
      <c r="E1" s="5" t="s">
        <v>7</v>
      </c>
      <c r="F1" s="5" t="s">
        <v>131</v>
      </c>
      <c r="G1" s="5" t="s">
        <v>145</v>
      </c>
      <c r="H1" s="5" t="s">
        <v>146</v>
      </c>
      <c r="I1" s="5" t="s">
        <v>147</v>
      </c>
      <c r="J1" s="5" t="s">
        <v>147</v>
      </c>
      <c r="K1" s="5" t="s">
        <v>169</v>
      </c>
      <c r="L1" s="5" t="s">
        <v>185</v>
      </c>
      <c r="M1" s="5" t="s">
        <v>203</v>
      </c>
      <c r="N1" s="5" t="s">
        <v>206</v>
      </c>
      <c r="O1" s="5" t="s">
        <v>218</v>
      </c>
      <c r="P1" s="5" t="s">
        <v>259</v>
      </c>
      <c r="Q1" s="5" t="s">
        <v>263</v>
      </c>
      <c r="R1" s="5" t="s">
        <v>278</v>
      </c>
      <c r="S1" s="5" t="s">
        <v>287</v>
      </c>
      <c r="T1" s="5" t="s">
        <v>301</v>
      </c>
      <c r="U1" s="5" t="s">
        <v>302</v>
      </c>
      <c r="V1" s="5" t="s">
        <v>302</v>
      </c>
      <c r="W1" s="5" t="s">
        <v>329</v>
      </c>
      <c r="X1" s="5" t="s">
        <v>327</v>
      </c>
      <c r="Y1" s="5" t="s">
        <v>328</v>
      </c>
      <c r="Z1" s="5" t="s">
        <v>331</v>
      </c>
      <c r="AA1" s="5" t="s">
        <v>332</v>
      </c>
      <c r="AB1" s="5"/>
    </row>
    <row r="2" spans="1:29" ht="13.5" thickBot="1">
      <c r="A2" s="6" t="s">
        <v>54</v>
      </c>
      <c r="B2" s="6" t="s">
        <v>13</v>
      </c>
      <c r="C2" s="6" t="s">
        <v>14</v>
      </c>
      <c r="D2" s="7" t="s">
        <v>3</v>
      </c>
      <c r="E2" s="7" t="s">
        <v>4</v>
      </c>
      <c r="F2" s="7" t="s">
        <v>1</v>
      </c>
      <c r="G2" s="7" t="s">
        <v>2</v>
      </c>
      <c r="H2" s="7" t="s">
        <v>5</v>
      </c>
      <c r="I2" s="7" t="s">
        <v>148</v>
      </c>
      <c r="J2" s="7" t="s">
        <v>170</v>
      </c>
      <c r="K2" s="7" t="s">
        <v>182</v>
      </c>
      <c r="L2" s="7" t="s">
        <v>184</v>
      </c>
      <c r="M2" s="7" t="s">
        <v>204</v>
      </c>
      <c r="N2" s="7" t="s">
        <v>207</v>
      </c>
      <c r="O2" s="7" t="s">
        <v>219</v>
      </c>
      <c r="P2" s="7" t="s">
        <v>260</v>
      </c>
      <c r="Q2" s="7" t="s">
        <v>264</v>
      </c>
      <c r="R2" s="7" t="s">
        <v>279</v>
      </c>
      <c r="S2" s="7" t="s">
        <v>288</v>
      </c>
      <c r="T2" s="7" t="s">
        <v>299</v>
      </c>
      <c r="U2" s="7" t="s">
        <v>299</v>
      </c>
      <c r="V2" s="7" t="s">
        <v>300</v>
      </c>
      <c r="W2" s="7" t="s">
        <v>347</v>
      </c>
      <c r="X2" s="7" t="s">
        <v>335</v>
      </c>
      <c r="Y2" s="7" t="s">
        <v>330</v>
      </c>
      <c r="Z2" s="7" t="s">
        <v>333</v>
      </c>
      <c r="AA2" s="7" t="s">
        <v>334</v>
      </c>
      <c r="AB2" s="9" t="s">
        <v>0</v>
      </c>
      <c r="AC2" s="8" t="s">
        <v>15</v>
      </c>
    </row>
    <row r="3" spans="1:29" s="1" customFormat="1" ht="12.75">
      <c r="A3" s="10" t="s">
        <v>83</v>
      </c>
      <c r="B3" s="16">
        <v>1968</v>
      </c>
      <c r="C3" s="28">
        <v>695</v>
      </c>
      <c r="D3" s="11"/>
      <c r="E3" s="11">
        <v>40</v>
      </c>
      <c r="F3" s="11">
        <v>37</v>
      </c>
      <c r="G3" s="11">
        <v>40</v>
      </c>
      <c r="H3" s="11"/>
      <c r="I3" s="11"/>
      <c r="J3" s="11"/>
      <c r="K3" s="11"/>
      <c r="L3" s="11">
        <v>40</v>
      </c>
      <c r="M3" s="11">
        <v>40</v>
      </c>
      <c r="N3" s="11">
        <v>40</v>
      </c>
      <c r="O3" s="11">
        <v>40</v>
      </c>
      <c r="P3" s="11">
        <v>37</v>
      </c>
      <c r="Q3" s="11">
        <v>40</v>
      </c>
      <c r="R3" s="11">
        <v>40</v>
      </c>
      <c r="S3" s="12">
        <v>40</v>
      </c>
      <c r="T3" s="12">
        <v>40</v>
      </c>
      <c r="U3" s="12">
        <v>40</v>
      </c>
      <c r="V3" s="12">
        <v>40</v>
      </c>
      <c r="W3" s="12"/>
      <c r="X3" s="12"/>
      <c r="Y3" s="12"/>
      <c r="Z3" s="11"/>
      <c r="AA3" s="11"/>
      <c r="AB3" s="11">
        <f aca="true" t="shared" si="0" ref="AB3:AB14">SUM(D3:AA3)</f>
        <v>554</v>
      </c>
      <c r="AC3" s="21">
        <v>1</v>
      </c>
    </row>
    <row r="4" spans="1:29" ht="12.75">
      <c r="A4" s="13" t="s">
        <v>167</v>
      </c>
      <c r="B4" s="17">
        <v>1972</v>
      </c>
      <c r="C4" s="29"/>
      <c r="D4" s="2"/>
      <c r="E4" s="2"/>
      <c r="F4" s="2"/>
      <c r="G4" s="2"/>
      <c r="H4" s="2"/>
      <c r="I4" s="3"/>
      <c r="J4" s="3">
        <v>35</v>
      </c>
      <c r="K4" s="3"/>
      <c r="L4" s="3"/>
      <c r="M4" s="3">
        <v>37</v>
      </c>
      <c r="N4" s="3">
        <v>35</v>
      </c>
      <c r="O4" s="3">
        <v>32</v>
      </c>
      <c r="P4" s="3">
        <v>32</v>
      </c>
      <c r="Q4" s="3">
        <v>35</v>
      </c>
      <c r="R4" s="2"/>
      <c r="S4" s="3">
        <v>40</v>
      </c>
      <c r="T4" s="3">
        <v>35</v>
      </c>
      <c r="U4" s="3">
        <v>35</v>
      </c>
      <c r="V4" s="3">
        <v>35</v>
      </c>
      <c r="W4" s="3"/>
      <c r="X4" s="3">
        <v>37</v>
      </c>
      <c r="Y4" s="3">
        <v>37</v>
      </c>
      <c r="Z4" s="2"/>
      <c r="AA4" s="2">
        <v>37</v>
      </c>
      <c r="AB4" s="2">
        <f t="shared" si="0"/>
        <v>462</v>
      </c>
      <c r="AC4" s="22">
        <v>2</v>
      </c>
    </row>
    <row r="5" spans="1:29" ht="12.75">
      <c r="A5" s="13" t="s">
        <v>101</v>
      </c>
      <c r="B5" s="17">
        <v>1970</v>
      </c>
      <c r="C5" s="29">
        <v>617</v>
      </c>
      <c r="D5" s="2"/>
      <c r="E5" s="2"/>
      <c r="F5" s="2">
        <v>33</v>
      </c>
      <c r="G5" s="2">
        <v>35</v>
      </c>
      <c r="H5" s="2"/>
      <c r="I5" s="3">
        <v>40</v>
      </c>
      <c r="J5" s="3">
        <v>40</v>
      </c>
      <c r="K5" s="3"/>
      <c r="L5" s="3">
        <v>37</v>
      </c>
      <c r="M5" s="3">
        <v>35</v>
      </c>
      <c r="N5" s="3">
        <v>37</v>
      </c>
      <c r="O5" s="3">
        <v>35</v>
      </c>
      <c r="P5" s="3">
        <v>35</v>
      </c>
      <c r="Q5" s="3"/>
      <c r="R5" s="2"/>
      <c r="S5" s="3"/>
      <c r="T5" s="3"/>
      <c r="U5" s="3"/>
      <c r="V5" s="3"/>
      <c r="W5" s="3"/>
      <c r="X5" s="3"/>
      <c r="Y5" s="3"/>
      <c r="Z5" s="2"/>
      <c r="AA5" s="14"/>
      <c r="AB5" s="2">
        <f t="shared" si="0"/>
        <v>327</v>
      </c>
      <c r="AC5" s="22">
        <v>3</v>
      </c>
    </row>
    <row r="6" spans="1:29" ht="12.75">
      <c r="A6" s="13" t="s">
        <v>100</v>
      </c>
      <c r="B6" s="17">
        <v>1968</v>
      </c>
      <c r="C6" s="29">
        <v>624</v>
      </c>
      <c r="D6" s="2"/>
      <c r="E6" s="2"/>
      <c r="F6" s="2">
        <v>35</v>
      </c>
      <c r="G6" s="2">
        <v>37</v>
      </c>
      <c r="H6" s="2"/>
      <c r="I6" s="3"/>
      <c r="J6" s="3"/>
      <c r="K6" s="3"/>
      <c r="L6" s="3"/>
      <c r="M6" s="3"/>
      <c r="N6" s="3"/>
      <c r="O6" s="3">
        <v>37</v>
      </c>
      <c r="P6" s="3">
        <v>40</v>
      </c>
      <c r="Q6" s="3">
        <v>37</v>
      </c>
      <c r="R6" s="2"/>
      <c r="S6" s="3"/>
      <c r="T6" s="3">
        <v>37</v>
      </c>
      <c r="U6" s="3">
        <v>37</v>
      </c>
      <c r="V6" s="3">
        <v>37</v>
      </c>
      <c r="W6" s="3"/>
      <c r="X6" s="3"/>
      <c r="Y6" s="3"/>
      <c r="Z6" s="2"/>
      <c r="AA6" s="2"/>
      <c r="AB6" s="2">
        <f t="shared" si="0"/>
        <v>297</v>
      </c>
      <c r="AC6" s="2">
        <v>4</v>
      </c>
    </row>
    <row r="7" spans="1:29" ht="12.75">
      <c r="A7" s="13" t="s">
        <v>99</v>
      </c>
      <c r="B7" s="17">
        <v>1967</v>
      </c>
      <c r="C7" s="29">
        <v>636</v>
      </c>
      <c r="D7" s="2"/>
      <c r="E7" s="2"/>
      <c r="F7" s="2">
        <v>40</v>
      </c>
      <c r="G7" s="2"/>
      <c r="H7" s="2"/>
      <c r="I7" s="3"/>
      <c r="J7" s="3"/>
      <c r="K7" s="3"/>
      <c r="L7" s="3"/>
      <c r="M7" s="3"/>
      <c r="N7" s="3"/>
      <c r="O7" s="3">
        <v>33</v>
      </c>
      <c r="P7" s="3">
        <v>33</v>
      </c>
      <c r="Q7" s="3">
        <v>32</v>
      </c>
      <c r="R7" s="2">
        <v>35</v>
      </c>
      <c r="S7" s="3"/>
      <c r="T7" s="3"/>
      <c r="U7" s="3"/>
      <c r="V7" s="3"/>
      <c r="W7" s="3"/>
      <c r="X7" s="3"/>
      <c r="Y7" s="3">
        <v>35</v>
      </c>
      <c r="Z7" s="2"/>
      <c r="AA7" s="2"/>
      <c r="AB7" s="2">
        <f t="shared" si="0"/>
        <v>208</v>
      </c>
      <c r="AC7" s="2">
        <v>5</v>
      </c>
    </row>
    <row r="8" spans="1:29" ht="12.75">
      <c r="A8" s="13" t="s">
        <v>84</v>
      </c>
      <c r="B8" s="17">
        <v>1963</v>
      </c>
      <c r="C8" s="29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>
        <v>40</v>
      </c>
      <c r="X8" s="2">
        <v>40</v>
      </c>
      <c r="Y8" s="2">
        <v>40</v>
      </c>
      <c r="Z8" s="2"/>
      <c r="AA8" s="2">
        <v>40</v>
      </c>
      <c r="AB8" s="2">
        <f t="shared" si="0"/>
        <v>160</v>
      </c>
      <c r="AC8" s="2">
        <v>6</v>
      </c>
    </row>
    <row r="9" spans="1:29" ht="12.75">
      <c r="A9" s="13" t="s">
        <v>168</v>
      </c>
      <c r="B9" s="17">
        <v>1965</v>
      </c>
      <c r="C9" s="29"/>
      <c r="D9" s="2"/>
      <c r="E9" s="2"/>
      <c r="F9" s="2"/>
      <c r="G9" s="2"/>
      <c r="H9" s="2"/>
      <c r="I9" s="3">
        <v>37</v>
      </c>
      <c r="J9" s="3">
        <v>37</v>
      </c>
      <c r="K9" s="3"/>
      <c r="L9" s="3"/>
      <c r="M9" s="3"/>
      <c r="N9" s="3"/>
      <c r="O9" s="3"/>
      <c r="P9" s="3">
        <v>30</v>
      </c>
      <c r="Q9" s="3"/>
      <c r="R9" s="2"/>
      <c r="S9" s="3"/>
      <c r="T9" s="3"/>
      <c r="U9" s="3"/>
      <c r="V9" s="3"/>
      <c r="W9" s="3"/>
      <c r="X9" s="3"/>
      <c r="Y9" s="3"/>
      <c r="Z9" s="2"/>
      <c r="AA9" s="2">
        <v>33</v>
      </c>
      <c r="AB9" s="2">
        <f t="shared" si="0"/>
        <v>137</v>
      </c>
      <c r="AC9" s="2">
        <v>7</v>
      </c>
    </row>
    <row r="10" spans="1:29" ht="12.75">
      <c r="A10" s="13" t="s">
        <v>230</v>
      </c>
      <c r="B10" s="17">
        <v>1973</v>
      </c>
      <c r="C10" s="2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31</v>
      </c>
      <c r="P10" s="2">
        <v>31</v>
      </c>
      <c r="Q10" s="2">
        <v>33</v>
      </c>
      <c r="R10" s="2"/>
      <c r="S10" s="3"/>
      <c r="T10" s="3"/>
      <c r="U10" s="3"/>
      <c r="V10" s="3"/>
      <c r="W10" s="3"/>
      <c r="X10" s="3"/>
      <c r="Y10" s="3"/>
      <c r="Z10" s="2"/>
      <c r="AA10" s="2"/>
      <c r="AB10" s="2">
        <f t="shared" si="0"/>
        <v>95</v>
      </c>
      <c r="AC10" s="2">
        <v>8</v>
      </c>
    </row>
    <row r="11" spans="1:29" ht="12.75">
      <c r="A11" s="13" t="s">
        <v>292</v>
      </c>
      <c r="B11" s="17"/>
      <c r="C11" s="2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>
        <v>37</v>
      </c>
      <c r="T11" s="3"/>
      <c r="U11" s="3"/>
      <c r="V11" s="3"/>
      <c r="W11" s="3"/>
      <c r="X11" s="3"/>
      <c r="Y11" s="3"/>
      <c r="Z11" s="2"/>
      <c r="AA11" s="2"/>
      <c r="AB11" s="2">
        <f t="shared" si="0"/>
        <v>37</v>
      </c>
      <c r="AC11" s="2">
        <v>9</v>
      </c>
    </row>
    <row r="12" spans="1:29" ht="12.75">
      <c r="A12" s="13" t="s">
        <v>190</v>
      </c>
      <c r="B12" s="17"/>
      <c r="C12" s="29">
        <v>1970</v>
      </c>
      <c r="D12" s="2"/>
      <c r="E12" s="3"/>
      <c r="F12" s="2"/>
      <c r="G12" s="2"/>
      <c r="H12" s="2"/>
      <c r="I12" s="3"/>
      <c r="J12" s="3"/>
      <c r="K12" s="3"/>
      <c r="L12" s="3">
        <v>35</v>
      </c>
      <c r="M12" s="3"/>
      <c r="N12" s="3"/>
      <c r="O12" s="3"/>
      <c r="P12" s="3"/>
      <c r="Q12" s="3"/>
      <c r="R12" s="2"/>
      <c r="S12" s="3"/>
      <c r="T12" s="3"/>
      <c r="U12" s="3"/>
      <c r="V12" s="3"/>
      <c r="W12" s="3"/>
      <c r="X12" s="3"/>
      <c r="Y12" s="3"/>
      <c r="Z12" s="2"/>
      <c r="AA12" s="2"/>
      <c r="AB12" s="2">
        <f t="shared" si="0"/>
        <v>35</v>
      </c>
      <c r="AC12" s="2">
        <v>10</v>
      </c>
    </row>
    <row r="13" spans="1:29" ht="12.75">
      <c r="A13" s="13" t="s">
        <v>382</v>
      </c>
      <c r="B13" s="17"/>
      <c r="C13" s="2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  <c r="T13" s="3"/>
      <c r="U13" s="3"/>
      <c r="V13" s="3"/>
      <c r="W13" s="3"/>
      <c r="X13" s="3"/>
      <c r="Y13" s="3"/>
      <c r="Z13" s="2"/>
      <c r="AA13" s="2">
        <v>35</v>
      </c>
      <c r="AB13" s="2">
        <f t="shared" si="0"/>
        <v>35</v>
      </c>
      <c r="AC13" s="2">
        <v>11</v>
      </c>
    </row>
    <row r="14" spans="1:29" ht="12.75">
      <c r="A14" s="13" t="s">
        <v>191</v>
      </c>
      <c r="B14" s="17"/>
      <c r="C14" s="29"/>
      <c r="D14" s="2"/>
      <c r="E14" s="2"/>
      <c r="F14" s="2"/>
      <c r="G14" s="2"/>
      <c r="H14" s="2"/>
      <c r="I14" s="2"/>
      <c r="J14" s="2"/>
      <c r="K14" s="2"/>
      <c r="L14" s="2">
        <v>33</v>
      </c>
      <c r="M14" s="2"/>
      <c r="N14" s="2"/>
      <c r="O14" s="2"/>
      <c r="P14" s="2"/>
      <c r="Q14" s="2"/>
      <c r="R14" s="2"/>
      <c r="S14" s="3"/>
      <c r="T14" s="3"/>
      <c r="U14" s="3"/>
      <c r="V14" s="3"/>
      <c r="W14" s="3"/>
      <c r="X14" s="3"/>
      <c r="Y14" s="3"/>
      <c r="Z14" s="2"/>
      <c r="AA14" s="2"/>
      <c r="AB14" s="2">
        <f t="shared" si="0"/>
        <v>33</v>
      </c>
      <c r="AC14" s="2">
        <v>12</v>
      </c>
    </row>
    <row r="27" ht="12.75">
      <c r="E27" s="15"/>
    </row>
  </sheetData>
  <printOptions/>
  <pageMargins left="0.32" right="0.27" top="0.5" bottom="1" header="0.5" footer="0.5"/>
  <pageSetup horizontalDpi="600" verticalDpi="600" orientation="landscape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21"/>
  <sheetViews>
    <sheetView zoomScale="88" zoomScaleNormal="88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9.125" defaultRowHeight="12.75"/>
  <cols>
    <col min="1" max="1" width="18.25390625" style="0" customWidth="1"/>
    <col min="2" max="2" width="12.625" style="0" customWidth="1"/>
    <col min="3" max="3" width="6.75390625" style="0" customWidth="1"/>
    <col min="4" max="27" width="5.00390625" style="0" customWidth="1"/>
    <col min="28" max="28" width="5.625" style="0" customWidth="1"/>
    <col min="29" max="29" width="8.75390625" style="0" customWidth="1"/>
    <col min="30" max="30" width="6.75390625" style="0" customWidth="1"/>
  </cols>
  <sheetData>
    <row r="1" spans="1:29" ht="12.75">
      <c r="A1" s="4">
        <v>2010</v>
      </c>
      <c r="B1" s="4"/>
      <c r="C1" s="4"/>
      <c r="D1" s="5" t="s">
        <v>6</v>
      </c>
      <c r="E1" s="5" t="s">
        <v>7</v>
      </c>
      <c r="F1" s="5" t="s">
        <v>131</v>
      </c>
      <c r="G1" s="5" t="s">
        <v>145</v>
      </c>
      <c r="H1" s="5" t="s">
        <v>146</v>
      </c>
      <c r="I1" s="5" t="s">
        <v>147</v>
      </c>
      <c r="J1" s="5" t="s">
        <v>147</v>
      </c>
      <c r="K1" s="5" t="s">
        <v>169</v>
      </c>
      <c r="L1" s="5" t="s">
        <v>185</v>
      </c>
      <c r="M1" s="5" t="s">
        <v>203</v>
      </c>
      <c r="N1" s="5" t="s">
        <v>206</v>
      </c>
      <c r="O1" s="5" t="s">
        <v>218</v>
      </c>
      <c r="P1" s="5" t="s">
        <v>259</v>
      </c>
      <c r="Q1" s="5" t="s">
        <v>263</v>
      </c>
      <c r="R1" s="5" t="s">
        <v>278</v>
      </c>
      <c r="S1" s="5" t="s">
        <v>287</v>
      </c>
      <c r="T1" s="5" t="s">
        <v>301</v>
      </c>
      <c r="U1" s="5" t="s">
        <v>302</v>
      </c>
      <c r="V1" s="5" t="s">
        <v>302</v>
      </c>
      <c r="W1" s="5" t="s">
        <v>329</v>
      </c>
      <c r="X1" s="5" t="s">
        <v>327</v>
      </c>
      <c r="Y1" s="5" t="s">
        <v>328</v>
      </c>
      <c r="Z1" s="5" t="s">
        <v>331</v>
      </c>
      <c r="AA1" s="5" t="s">
        <v>332</v>
      </c>
      <c r="AB1" s="5"/>
      <c r="AC1" s="5"/>
    </row>
    <row r="2" spans="1:30" ht="13.5" thickBot="1">
      <c r="A2" s="6" t="s">
        <v>61</v>
      </c>
      <c r="B2" s="6" t="s">
        <v>13</v>
      </c>
      <c r="C2" s="6" t="s">
        <v>14</v>
      </c>
      <c r="D2" s="7" t="s">
        <v>3</v>
      </c>
      <c r="E2" s="7" t="s">
        <v>4</v>
      </c>
      <c r="F2" s="7" t="s">
        <v>1</v>
      </c>
      <c r="G2" s="7" t="s">
        <v>2</v>
      </c>
      <c r="H2" s="7" t="s">
        <v>5</v>
      </c>
      <c r="I2" s="7" t="s">
        <v>148</v>
      </c>
      <c r="J2" s="7" t="s">
        <v>170</v>
      </c>
      <c r="K2" s="7" t="s">
        <v>182</v>
      </c>
      <c r="L2" s="7" t="s">
        <v>184</v>
      </c>
      <c r="M2" s="7" t="s">
        <v>204</v>
      </c>
      <c r="N2" s="7" t="s">
        <v>207</v>
      </c>
      <c r="O2" s="7" t="s">
        <v>219</v>
      </c>
      <c r="P2" s="7" t="s">
        <v>260</v>
      </c>
      <c r="Q2" s="7" t="s">
        <v>264</v>
      </c>
      <c r="R2" s="7" t="s">
        <v>279</v>
      </c>
      <c r="S2" s="7" t="s">
        <v>288</v>
      </c>
      <c r="T2" s="7" t="s">
        <v>299</v>
      </c>
      <c r="U2" s="7" t="s">
        <v>299</v>
      </c>
      <c r="V2" s="7" t="s">
        <v>300</v>
      </c>
      <c r="W2" s="7" t="s">
        <v>347</v>
      </c>
      <c r="X2" s="7" t="s">
        <v>335</v>
      </c>
      <c r="Y2" s="7" t="s">
        <v>330</v>
      </c>
      <c r="Z2" s="7" t="s">
        <v>333</v>
      </c>
      <c r="AA2" s="7" t="s">
        <v>334</v>
      </c>
      <c r="AB2" s="9" t="s">
        <v>0</v>
      </c>
      <c r="AC2" s="20" t="s">
        <v>346</v>
      </c>
      <c r="AD2" s="8" t="s">
        <v>15</v>
      </c>
    </row>
    <row r="3" spans="1:30" s="1" customFormat="1" ht="12.75">
      <c r="A3" s="10" t="s">
        <v>84</v>
      </c>
      <c r="B3" s="16">
        <v>1963</v>
      </c>
      <c r="C3" s="28">
        <v>675</v>
      </c>
      <c r="D3" s="12"/>
      <c r="E3" s="19">
        <v>40</v>
      </c>
      <c r="F3" s="19">
        <v>40</v>
      </c>
      <c r="G3" s="19">
        <v>40</v>
      </c>
      <c r="H3" s="12"/>
      <c r="I3" s="12">
        <v>35</v>
      </c>
      <c r="J3" s="19">
        <v>40</v>
      </c>
      <c r="K3" s="12"/>
      <c r="L3" s="19">
        <v>40</v>
      </c>
      <c r="M3" s="19">
        <v>40</v>
      </c>
      <c r="N3" s="19">
        <v>40</v>
      </c>
      <c r="O3" s="19">
        <v>37</v>
      </c>
      <c r="P3" s="19">
        <v>40</v>
      </c>
      <c r="Q3" s="19">
        <v>40</v>
      </c>
      <c r="R3" s="19">
        <v>37</v>
      </c>
      <c r="S3" s="19">
        <v>37</v>
      </c>
      <c r="T3" s="19">
        <v>40</v>
      </c>
      <c r="U3" s="19">
        <v>37</v>
      </c>
      <c r="V3" s="19">
        <v>40</v>
      </c>
      <c r="W3" s="12"/>
      <c r="X3" s="12"/>
      <c r="Y3" s="12"/>
      <c r="Z3" s="12"/>
      <c r="AA3" s="12"/>
      <c r="AB3" s="11">
        <f aca="true" t="shared" si="0" ref="AB3:AB8">SUM(D3:AA3)</f>
        <v>623</v>
      </c>
      <c r="AC3" s="18">
        <f>SUM(E3+F3+G3+J3+L3+M3+N3+O3+P3+Q3+R3+S3+T3+U3+V3)</f>
        <v>588</v>
      </c>
      <c r="AD3" s="21">
        <v>1</v>
      </c>
    </row>
    <row r="4" spans="1:30" ht="12.75">
      <c r="A4" s="13" t="s">
        <v>62</v>
      </c>
      <c r="B4" s="17">
        <v>1962</v>
      </c>
      <c r="C4" s="29">
        <v>661</v>
      </c>
      <c r="D4" s="3">
        <v>40</v>
      </c>
      <c r="E4" s="3"/>
      <c r="F4" s="3"/>
      <c r="G4" s="3"/>
      <c r="H4" s="3"/>
      <c r="I4" s="3">
        <v>40</v>
      </c>
      <c r="J4" s="3">
        <v>33</v>
      </c>
      <c r="K4" s="3"/>
      <c r="L4" s="3">
        <v>35</v>
      </c>
      <c r="M4" s="3"/>
      <c r="N4" s="3"/>
      <c r="O4" s="3">
        <v>40</v>
      </c>
      <c r="P4" s="3">
        <v>37</v>
      </c>
      <c r="Q4" s="3">
        <v>37</v>
      </c>
      <c r="R4" s="3"/>
      <c r="S4" s="3">
        <v>35</v>
      </c>
      <c r="T4" s="3">
        <v>37</v>
      </c>
      <c r="U4" s="3">
        <v>40</v>
      </c>
      <c r="V4" s="3"/>
      <c r="W4" s="3"/>
      <c r="X4" s="3">
        <v>40</v>
      </c>
      <c r="Y4" s="3">
        <v>40</v>
      </c>
      <c r="Z4" s="3">
        <v>40</v>
      </c>
      <c r="AA4" s="3">
        <v>40</v>
      </c>
      <c r="AB4" s="2">
        <f t="shared" si="0"/>
        <v>534</v>
      </c>
      <c r="AC4" s="2"/>
      <c r="AD4" s="22">
        <v>2</v>
      </c>
    </row>
    <row r="5" spans="1:30" ht="12.75">
      <c r="A5" s="13" t="s">
        <v>102</v>
      </c>
      <c r="B5" s="17"/>
      <c r="C5" s="29">
        <v>663</v>
      </c>
      <c r="D5" s="3"/>
      <c r="E5" s="3"/>
      <c r="F5" s="3">
        <v>37</v>
      </c>
      <c r="G5" s="3">
        <v>37</v>
      </c>
      <c r="H5" s="3"/>
      <c r="I5" s="3"/>
      <c r="J5" s="3"/>
      <c r="K5" s="3"/>
      <c r="L5" s="3"/>
      <c r="M5" s="3"/>
      <c r="N5" s="3"/>
      <c r="O5" s="3">
        <v>35</v>
      </c>
      <c r="P5" s="3">
        <v>35</v>
      </c>
      <c r="Q5" s="3"/>
      <c r="R5" s="3"/>
      <c r="S5" s="3">
        <v>40</v>
      </c>
      <c r="T5" s="3"/>
      <c r="U5" s="3"/>
      <c r="V5" s="3"/>
      <c r="W5" s="3"/>
      <c r="X5" s="3"/>
      <c r="Y5" s="3"/>
      <c r="Z5" s="3"/>
      <c r="AA5" s="3"/>
      <c r="AB5" s="2">
        <f t="shared" si="0"/>
        <v>184</v>
      </c>
      <c r="AC5" s="2"/>
      <c r="AD5" s="22">
        <v>3</v>
      </c>
    </row>
    <row r="6" spans="1:30" ht="12.75">
      <c r="A6" s="13" t="s">
        <v>209</v>
      </c>
      <c r="B6" s="17">
        <v>1965</v>
      </c>
      <c r="C6" s="29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>
        <v>35</v>
      </c>
      <c r="U6" s="3">
        <v>35</v>
      </c>
      <c r="V6" s="3">
        <v>37</v>
      </c>
      <c r="W6" s="3"/>
      <c r="X6" s="3">
        <v>37</v>
      </c>
      <c r="Y6" s="3"/>
      <c r="Z6" s="3"/>
      <c r="AA6" s="3">
        <v>37</v>
      </c>
      <c r="AB6" s="2">
        <f t="shared" si="0"/>
        <v>181</v>
      </c>
      <c r="AC6" s="2"/>
      <c r="AD6" s="2">
        <v>4</v>
      </c>
    </row>
    <row r="7" spans="1:30" ht="12.75">
      <c r="A7" s="13" t="s">
        <v>100</v>
      </c>
      <c r="B7" s="17"/>
      <c r="C7" s="29"/>
      <c r="D7" s="3"/>
      <c r="E7" s="3"/>
      <c r="F7" s="3"/>
      <c r="G7" s="3"/>
      <c r="H7" s="3"/>
      <c r="I7" s="3">
        <v>37</v>
      </c>
      <c r="J7" s="3">
        <v>37</v>
      </c>
      <c r="K7" s="3"/>
      <c r="L7" s="3">
        <v>37</v>
      </c>
      <c r="M7" s="3"/>
      <c r="N7" s="3">
        <v>37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2">
        <f t="shared" si="0"/>
        <v>148</v>
      </c>
      <c r="AC7" s="2"/>
      <c r="AD7" s="3">
        <v>5</v>
      </c>
    </row>
    <row r="8" spans="1:30" ht="12.75">
      <c r="A8" s="13" t="s">
        <v>103</v>
      </c>
      <c r="B8" s="17">
        <v>1960</v>
      </c>
      <c r="C8" s="29">
        <v>681</v>
      </c>
      <c r="D8" s="3"/>
      <c r="E8" s="3"/>
      <c r="F8" s="3">
        <v>35</v>
      </c>
      <c r="G8" s="3">
        <v>35</v>
      </c>
      <c r="H8" s="3"/>
      <c r="I8" s="3"/>
      <c r="J8" s="3">
        <v>35</v>
      </c>
      <c r="K8" s="3">
        <v>40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2">
        <f t="shared" si="0"/>
        <v>145</v>
      </c>
      <c r="AC8" s="2"/>
      <c r="AD8" s="3">
        <v>6</v>
      </c>
    </row>
    <row r="21" ht="12.75">
      <c r="E21" s="15"/>
    </row>
  </sheetData>
  <printOptions/>
  <pageMargins left="0.32" right="0.27" top="0.5" bottom="1" header="0.5" footer="0.5"/>
  <pageSetup horizontalDpi="600" verticalDpi="600" orientation="landscape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19"/>
  <sheetViews>
    <sheetView zoomScale="88" zoomScaleNormal="88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9.125" defaultRowHeight="12.75"/>
  <cols>
    <col min="1" max="1" width="18.25390625" style="0" customWidth="1"/>
    <col min="2" max="2" width="12.625" style="0" customWidth="1"/>
    <col min="3" max="3" width="6.75390625" style="0" customWidth="1"/>
    <col min="4" max="27" width="5.00390625" style="0" customWidth="1"/>
    <col min="28" max="28" width="5.625" style="0" customWidth="1"/>
    <col min="29" max="29" width="8.125" style="0" customWidth="1"/>
    <col min="30" max="30" width="6.75390625" style="0" customWidth="1"/>
  </cols>
  <sheetData>
    <row r="1" spans="1:29" ht="12.75">
      <c r="A1" s="4">
        <v>2010</v>
      </c>
      <c r="B1" s="4"/>
      <c r="C1" s="4"/>
      <c r="D1" s="5" t="s">
        <v>6</v>
      </c>
      <c r="E1" s="5" t="s">
        <v>7</v>
      </c>
      <c r="F1" s="5" t="s">
        <v>131</v>
      </c>
      <c r="G1" s="5" t="s">
        <v>145</v>
      </c>
      <c r="H1" s="5" t="s">
        <v>146</v>
      </c>
      <c r="I1" s="5" t="s">
        <v>147</v>
      </c>
      <c r="J1" s="5" t="s">
        <v>147</v>
      </c>
      <c r="K1" s="5" t="s">
        <v>169</v>
      </c>
      <c r="L1" s="5" t="s">
        <v>185</v>
      </c>
      <c r="M1" s="5" t="s">
        <v>203</v>
      </c>
      <c r="N1" s="5" t="s">
        <v>206</v>
      </c>
      <c r="O1" s="5" t="s">
        <v>218</v>
      </c>
      <c r="P1" s="5" t="s">
        <v>259</v>
      </c>
      <c r="Q1" s="5" t="s">
        <v>263</v>
      </c>
      <c r="R1" s="5" t="s">
        <v>278</v>
      </c>
      <c r="S1" s="5" t="s">
        <v>287</v>
      </c>
      <c r="T1" s="5" t="s">
        <v>301</v>
      </c>
      <c r="U1" s="5" t="s">
        <v>302</v>
      </c>
      <c r="V1" s="5" t="s">
        <v>302</v>
      </c>
      <c r="W1" s="5" t="s">
        <v>329</v>
      </c>
      <c r="X1" s="5" t="s">
        <v>327</v>
      </c>
      <c r="Y1" s="5" t="s">
        <v>328</v>
      </c>
      <c r="Z1" s="5" t="s">
        <v>331</v>
      </c>
      <c r="AA1" s="5" t="s">
        <v>332</v>
      </c>
      <c r="AB1" s="5"/>
      <c r="AC1" s="5"/>
    </row>
    <row r="2" spans="1:30" ht="13.5" thickBot="1">
      <c r="A2" s="6" t="s">
        <v>66</v>
      </c>
      <c r="B2" s="6" t="s">
        <v>13</v>
      </c>
      <c r="C2" s="6" t="s">
        <v>14</v>
      </c>
      <c r="D2" s="7" t="s">
        <v>3</v>
      </c>
      <c r="E2" s="7" t="s">
        <v>4</v>
      </c>
      <c r="F2" s="7" t="s">
        <v>1</v>
      </c>
      <c r="G2" s="7" t="s">
        <v>2</v>
      </c>
      <c r="H2" s="7" t="s">
        <v>5</v>
      </c>
      <c r="I2" s="7" t="s">
        <v>148</v>
      </c>
      <c r="J2" s="7" t="s">
        <v>170</v>
      </c>
      <c r="K2" s="7" t="s">
        <v>182</v>
      </c>
      <c r="L2" s="7" t="s">
        <v>184</v>
      </c>
      <c r="M2" s="7" t="s">
        <v>204</v>
      </c>
      <c r="N2" s="7" t="s">
        <v>207</v>
      </c>
      <c r="O2" s="7" t="s">
        <v>219</v>
      </c>
      <c r="P2" s="7" t="s">
        <v>260</v>
      </c>
      <c r="Q2" s="7" t="s">
        <v>264</v>
      </c>
      <c r="R2" s="7" t="s">
        <v>279</v>
      </c>
      <c r="S2" s="7" t="s">
        <v>288</v>
      </c>
      <c r="T2" s="7" t="s">
        <v>299</v>
      </c>
      <c r="U2" s="7" t="s">
        <v>299</v>
      </c>
      <c r="V2" s="7" t="s">
        <v>300</v>
      </c>
      <c r="W2" s="7" t="s">
        <v>347</v>
      </c>
      <c r="X2" s="7" t="s">
        <v>335</v>
      </c>
      <c r="Y2" s="7" t="s">
        <v>330</v>
      </c>
      <c r="Z2" s="7" t="s">
        <v>333</v>
      </c>
      <c r="AA2" s="7" t="s">
        <v>334</v>
      </c>
      <c r="AB2" s="9" t="s">
        <v>0</v>
      </c>
      <c r="AC2" s="20" t="s">
        <v>346</v>
      </c>
      <c r="AD2" s="8" t="s">
        <v>15</v>
      </c>
    </row>
    <row r="3" spans="1:30" s="1" customFormat="1" ht="12.75">
      <c r="A3" s="10" t="s">
        <v>85</v>
      </c>
      <c r="B3" s="16">
        <v>1944</v>
      </c>
      <c r="C3" s="28">
        <v>691</v>
      </c>
      <c r="D3" s="11"/>
      <c r="E3" s="18">
        <v>40</v>
      </c>
      <c r="F3" s="18">
        <v>40</v>
      </c>
      <c r="G3" s="18">
        <v>40</v>
      </c>
      <c r="H3" s="18">
        <v>40</v>
      </c>
      <c r="I3" s="18">
        <v>40</v>
      </c>
      <c r="J3" s="18">
        <v>40</v>
      </c>
      <c r="K3" s="11">
        <v>35</v>
      </c>
      <c r="L3" s="18">
        <v>40</v>
      </c>
      <c r="M3" s="18">
        <v>40</v>
      </c>
      <c r="N3" s="18">
        <v>40</v>
      </c>
      <c r="O3" s="18">
        <v>40</v>
      </c>
      <c r="P3" s="18">
        <v>40</v>
      </c>
      <c r="Q3" s="18">
        <v>40</v>
      </c>
      <c r="R3" s="11"/>
      <c r="S3" s="19">
        <v>40</v>
      </c>
      <c r="T3" s="19">
        <v>40</v>
      </c>
      <c r="U3" s="19">
        <v>40</v>
      </c>
      <c r="V3" s="12">
        <v>40</v>
      </c>
      <c r="W3" s="12"/>
      <c r="X3" s="12">
        <v>40</v>
      </c>
      <c r="Y3" s="12">
        <v>40</v>
      </c>
      <c r="Z3" s="11"/>
      <c r="AA3" s="11">
        <v>40</v>
      </c>
      <c r="AB3" s="11">
        <f>SUM(D3:AA3)</f>
        <v>795</v>
      </c>
      <c r="AC3" s="18">
        <f>SUM(E3+F3+G3+H3+I3+J3+L3+M3+N3+O3+P3+Q3+S3+T3+U3)</f>
        <v>600</v>
      </c>
      <c r="AD3" s="21">
        <v>1</v>
      </c>
    </row>
    <row r="4" spans="1:30" ht="12.75">
      <c r="A4" s="13" t="s">
        <v>183</v>
      </c>
      <c r="B4" s="17">
        <v>1948</v>
      </c>
      <c r="C4" s="29"/>
      <c r="D4" s="2"/>
      <c r="E4" s="2"/>
      <c r="F4" s="2"/>
      <c r="G4" s="2"/>
      <c r="H4" s="2"/>
      <c r="I4" s="2"/>
      <c r="J4" s="2"/>
      <c r="K4" s="2">
        <v>37</v>
      </c>
      <c r="L4" s="2"/>
      <c r="M4" s="2"/>
      <c r="N4" s="2"/>
      <c r="O4" s="2"/>
      <c r="P4" s="2"/>
      <c r="Q4" s="2"/>
      <c r="R4" s="2"/>
      <c r="S4" s="3">
        <v>35</v>
      </c>
      <c r="T4" s="3"/>
      <c r="U4" s="3"/>
      <c r="V4" s="3"/>
      <c r="W4" s="3"/>
      <c r="X4" s="3">
        <v>37</v>
      </c>
      <c r="Y4" s="3">
        <v>37</v>
      </c>
      <c r="Z4" s="2"/>
      <c r="AA4" s="2">
        <v>35</v>
      </c>
      <c r="AB4" s="2">
        <f>SUM(D4:AA4)</f>
        <v>181</v>
      </c>
      <c r="AC4" s="2"/>
      <c r="AD4" s="22">
        <v>2</v>
      </c>
    </row>
    <row r="5" spans="1:30" ht="12.75">
      <c r="A5" s="13" t="s">
        <v>293</v>
      </c>
      <c r="B5" s="17">
        <v>1952</v>
      </c>
      <c r="C5" s="29"/>
      <c r="D5" s="2"/>
      <c r="E5" s="2"/>
      <c r="F5" s="2"/>
      <c r="G5" s="2"/>
      <c r="H5" s="2"/>
      <c r="I5" s="2"/>
      <c r="J5" s="2"/>
      <c r="K5" s="14"/>
      <c r="L5" s="14"/>
      <c r="M5" s="14"/>
      <c r="N5" s="2"/>
      <c r="O5" s="2"/>
      <c r="P5" s="2"/>
      <c r="Q5" s="2"/>
      <c r="R5" s="2"/>
      <c r="S5" s="3">
        <v>37</v>
      </c>
      <c r="T5" s="3"/>
      <c r="U5" s="3"/>
      <c r="V5" s="3"/>
      <c r="W5" s="3"/>
      <c r="X5" s="3"/>
      <c r="Y5" s="3"/>
      <c r="Z5" s="2"/>
      <c r="AA5" s="3">
        <v>37</v>
      </c>
      <c r="AB5" s="2">
        <f>SUM(D5:AA5)</f>
        <v>74</v>
      </c>
      <c r="AC5" s="2"/>
      <c r="AD5" s="22">
        <v>3</v>
      </c>
    </row>
    <row r="6" spans="1:30" ht="12.75">
      <c r="A6" s="13" t="s">
        <v>281</v>
      </c>
      <c r="B6" s="17">
        <v>1948</v>
      </c>
      <c r="C6" s="2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>
        <v>33</v>
      </c>
      <c r="S6" s="3"/>
      <c r="T6" s="3"/>
      <c r="U6" s="3"/>
      <c r="V6" s="3"/>
      <c r="W6" s="3"/>
      <c r="X6" s="3"/>
      <c r="Y6" s="3"/>
      <c r="Z6" s="2"/>
      <c r="AA6" s="2"/>
      <c r="AB6" s="2">
        <f>SUM(D6:AA6)</f>
        <v>33</v>
      </c>
      <c r="AC6" s="2"/>
      <c r="AD6" s="3">
        <v>4</v>
      </c>
    </row>
    <row r="19" ht="12.75">
      <c r="E19" s="15"/>
    </row>
  </sheetData>
  <printOptions/>
  <pageMargins left="0.32" right="0.27" top="0.5" bottom="1" header="0.5" footer="0.5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9"/>
  <sheetViews>
    <sheetView zoomScale="88" zoomScaleNormal="88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9.125" defaultRowHeight="12.75"/>
  <cols>
    <col min="1" max="1" width="17.375" style="0" customWidth="1"/>
    <col min="2" max="2" width="12.625" style="0" customWidth="1"/>
    <col min="3" max="3" width="6.75390625" style="0" customWidth="1"/>
    <col min="4" max="30" width="5.00390625" style="0" customWidth="1"/>
    <col min="31" max="31" width="5.625" style="0" customWidth="1"/>
    <col min="32" max="32" width="9.00390625" style="0" customWidth="1"/>
    <col min="33" max="33" width="6.75390625" style="0" customWidth="1"/>
  </cols>
  <sheetData>
    <row r="1" spans="1:32" ht="12.75">
      <c r="A1" s="4">
        <v>2010</v>
      </c>
      <c r="B1" s="4"/>
      <c r="C1" s="4"/>
      <c r="D1" s="5" t="s">
        <v>6</v>
      </c>
      <c r="E1" s="5" t="s">
        <v>7</v>
      </c>
      <c r="F1" s="5" t="s">
        <v>131</v>
      </c>
      <c r="G1" s="5" t="s">
        <v>145</v>
      </c>
      <c r="H1" s="5" t="s">
        <v>146</v>
      </c>
      <c r="I1" s="5" t="s">
        <v>147</v>
      </c>
      <c r="J1" s="5" t="s">
        <v>147</v>
      </c>
      <c r="K1" s="5" t="s">
        <v>169</v>
      </c>
      <c r="L1" s="5" t="s">
        <v>185</v>
      </c>
      <c r="M1" s="5" t="s">
        <v>203</v>
      </c>
      <c r="N1" s="5" t="s">
        <v>206</v>
      </c>
      <c r="O1" s="5" t="s">
        <v>218</v>
      </c>
      <c r="P1" s="5" t="s">
        <v>259</v>
      </c>
      <c r="Q1" s="5" t="s">
        <v>263</v>
      </c>
      <c r="R1" s="5" t="s">
        <v>265</v>
      </c>
      <c r="S1" s="5" t="s">
        <v>266</v>
      </c>
      <c r="T1" s="5" t="s">
        <v>266</v>
      </c>
      <c r="U1" s="5" t="s">
        <v>278</v>
      </c>
      <c r="V1" s="5" t="s">
        <v>287</v>
      </c>
      <c r="W1" s="5" t="s">
        <v>301</v>
      </c>
      <c r="X1" s="5" t="s">
        <v>302</v>
      </c>
      <c r="Y1" s="5" t="s">
        <v>302</v>
      </c>
      <c r="Z1" s="5" t="s">
        <v>329</v>
      </c>
      <c r="AA1" s="5" t="s">
        <v>327</v>
      </c>
      <c r="AB1" s="5" t="s">
        <v>328</v>
      </c>
      <c r="AC1" s="5" t="s">
        <v>331</v>
      </c>
      <c r="AD1" s="5" t="s">
        <v>332</v>
      </c>
      <c r="AE1" s="5"/>
      <c r="AF1" s="5"/>
    </row>
    <row r="2" spans="1:33" ht="13.5" thickBot="1">
      <c r="A2" s="6" t="s">
        <v>9</v>
      </c>
      <c r="B2" s="6" t="s">
        <v>13</v>
      </c>
      <c r="C2" s="6" t="s">
        <v>14</v>
      </c>
      <c r="D2" s="7" t="s">
        <v>3</v>
      </c>
      <c r="E2" s="7" t="s">
        <v>4</v>
      </c>
      <c r="F2" s="7" t="s">
        <v>1</v>
      </c>
      <c r="G2" s="7" t="s">
        <v>2</v>
      </c>
      <c r="H2" s="7" t="s">
        <v>5</v>
      </c>
      <c r="I2" s="7" t="s">
        <v>148</v>
      </c>
      <c r="J2" s="7" t="s">
        <v>170</v>
      </c>
      <c r="K2" s="7" t="s">
        <v>182</v>
      </c>
      <c r="L2" s="7" t="s">
        <v>184</v>
      </c>
      <c r="M2" s="7" t="s">
        <v>204</v>
      </c>
      <c r="N2" s="7" t="s">
        <v>207</v>
      </c>
      <c r="O2" s="7" t="s">
        <v>219</v>
      </c>
      <c r="P2" s="7" t="s">
        <v>260</v>
      </c>
      <c r="Q2" s="7" t="s">
        <v>264</v>
      </c>
      <c r="R2" s="7" t="s">
        <v>267</v>
      </c>
      <c r="S2" s="7" t="s">
        <v>268</v>
      </c>
      <c r="T2" s="7" t="s">
        <v>269</v>
      </c>
      <c r="U2" s="7" t="s">
        <v>279</v>
      </c>
      <c r="V2" s="7" t="s">
        <v>288</v>
      </c>
      <c r="W2" s="7" t="s">
        <v>299</v>
      </c>
      <c r="X2" s="7" t="s">
        <v>299</v>
      </c>
      <c r="Y2" s="7" t="s">
        <v>300</v>
      </c>
      <c r="Z2" s="7" t="s">
        <v>347</v>
      </c>
      <c r="AA2" s="7" t="s">
        <v>335</v>
      </c>
      <c r="AB2" s="7" t="s">
        <v>330</v>
      </c>
      <c r="AC2" s="7" t="s">
        <v>333</v>
      </c>
      <c r="AD2" s="7" t="s">
        <v>334</v>
      </c>
      <c r="AE2" s="9" t="s">
        <v>0</v>
      </c>
      <c r="AF2" s="20" t="s">
        <v>346</v>
      </c>
      <c r="AG2" s="8" t="s">
        <v>15</v>
      </c>
    </row>
    <row r="3" spans="1:33" s="1" customFormat="1" ht="12.75">
      <c r="A3" s="10" t="s">
        <v>23</v>
      </c>
      <c r="B3" s="16">
        <v>1998</v>
      </c>
      <c r="C3" s="28">
        <v>460</v>
      </c>
      <c r="D3" s="18">
        <v>40</v>
      </c>
      <c r="E3" s="18">
        <v>40</v>
      </c>
      <c r="F3" s="18">
        <v>40</v>
      </c>
      <c r="G3" s="18">
        <v>40</v>
      </c>
      <c r="H3" s="11"/>
      <c r="I3" s="25">
        <v>37</v>
      </c>
      <c r="J3" s="18">
        <v>40</v>
      </c>
      <c r="K3" s="11">
        <v>35</v>
      </c>
      <c r="L3" s="11"/>
      <c r="M3" s="11"/>
      <c r="N3" s="11"/>
      <c r="O3" s="11"/>
      <c r="P3" s="11"/>
      <c r="Q3" s="11"/>
      <c r="R3" s="11">
        <v>37</v>
      </c>
      <c r="S3" s="19">
        <v>40</v>
      </c>
      <c r="T3" s="19">
        <v>40</v>
      </c>
      <c r="U3" s="19">
        <v>40</v>
      </c>
      <c r="V3" s="18">
        <v>40</v>
      </c>
      <c r="W3" s="18">
        <v>40</v>
      </c>
      <c r="X3" s="18">
        <v>40</v>
      </c>
      <c r="Y3" s="18">
        <v>40</v>
      </c>
      <c r="Z3" s="11"/>
      <c r="AA3" s="18">
        <v>40</v>
      </c>
      <c r="AB3" s="18">
        <v>40</v>
      </c>
      <c r="AC3" s="11"/>
      <c r="AD3" s="18">
        <v>40</v>
      </c>
      <c r="AE3" s="11">
        <f aca="true" t="shared" si="0" ref="AE3:AE39">SUM(D3:AD3)</f>
        <v>709</v>
      </c>
      <c r="AF3" s="18">
        <f>SUM(D3+E3+F3+G3+J3+S3+T3+U3+V3+W3+X3+Y3+AA3+AB3+AD3)</f>
        <v>600</v>
      </c>
      <c r="AG3" s="21">
        <v>1</v>
      </c>
    </row>
    <row r="4" spans="1:33" ht="12.75">
      <c r="A4" s="13" t="s">
        <v>107</v>
      </c>
      <c r="B4" s="17">
        <v>1998</v>
      </c>
      <c r="C4" s="29">
        <v>401</v>
      </c>
      <c r="D4" s="2"/>
      <c r="E4" s="2"/>
      <c r="F4" s="2">
        <v>33</v>
      </c>
      <c r="G4" s="2">
        <v>37</v>
      </c>
      <c r="H4" s="2"/>
      <c r="I4" s="2"/>
      <c r="J4" s="2"/>
      <c r="K4" s="14"/>
      <c r="L4" s="3">
        <v>40</v>
      </c>
      <c r="M4" s="3">
        <v>40</v>
      </c>
      <c r="N4" s="2">
        <v>40</v>
      </c>
      <c r="O4" s="2">
        <v>33</v>
      </c>
      <c r="P4" s="2">
        <v>35</v>
      </c>
      <c r="Q4" s="2"/>
      <c r="R4" s="2">
        <v>32</v>
      </c>
      <c r="S4" s="3">
        <v>32</v>
      </c>
      <c r="T4" s="3">
        <v>35</v>
      </c>
      <c r="U4" s="3"/>
      <c r="V4" s="2"/>
      <c r="W4" s="2"/>
      <c r="X4" s="2"/>
      <c r="Y4" s="2"/>
      <c r="Z4" s="2"/>
      <c r="AA4" s="2"/>
      <c r="AB4" s="2"/>
      <c r="AC4" s="2">
        <v>35</v>
      </c>
      <c r="AD4" s="2">
        <v>37</v>
      </c>
      <c r="AE4" s="3">
        <f t="shared" si="0"/>
        <v>429</v>
      </c>
      <c r="AF4" s="2"/>
      <c r="AG4" s="22">
        <v>2</v>
      </c>
    </row>
    <row r="5" spans="1:33" ht="12.75">
      <c r="A5" s="13" t="s">
        <v>113</v>
      </c>
      <c r="B5" s="17">
        <v>1999</v>
      </c>
      <c r="C5" s="29">
        <v>411</v>
      </c>
      <c r="D5" s="3"/>
      <c r="E5" s="3"/>
      <c r="F5" s="3">
        <v>27</v>
      </c>
      <c r="G5" s="3">
        <v>35</v>
      </c>
      <c r="H5" s="3"/>
      <c r="I5" s="3"/>
      <c r="J5" s="3"/>
      <c r="K5" s="3"/>
      <c r="L5" s="3">
        <v>37</v>
      </c>
      <c r="M5" s="3"/>
      <c r="N5" s="3">
        <v>37</v>
      </c>
      <c r="O5" s="3">
        <v>40</v>
      </c>
      <c r="P5" s="3">
        <v>30</v>
      </c>
      <c r="Q5" s="3">
        <v>32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>
        <v>30</v>
      </c>
      <c r="AD5" s="3"/>
      <c r="AE5" s="3">
        <f t="shared" si="0"/>
        <v>268</v>
      </c>
      <c r="AF5" s="2"/>
      <c r="AG5" s="22">
        <v>3</v>
      </c>
    </row>
    <row r="6" spans="1:33" ht="12.75">
      <c r="A6" s="13" t="s">
        <v>149</v>
      </c>
      <c r="B6" s="17">
        <v>1999</v>
      </c>
      <c r="C6" s="29"/>
      <c r="D6" s="3"/>
      <c r="E6" s="3"/>
      <c r="F6" s="3">
        <v>23</v>
      </c>
      <c r="G6" s="3">
        <v>31</v>
      </c>
      <c r="H6" s="3"/>
      <c r="I6" s="3">
        <v>35</v>
      </c>
      <c r="J6" s="3">
        <v>37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>
        <v>32</v>
      </c>
      <c r="X6" s="3">
        <v>32</v>
      </c>
      <c r="Y6" s="3">
        <v>35</v>
      </c>
      <c r="Z6" s="3">
        <v>22</v>
      </c>
      <c r="AA6" s="3"/>
      <c r="AB6" s="3"/>
      <c r="AC6" s="3"/>
      <c r="AD6" s="3"/>
      <c r="AE6" s="2">
        <f t="shared" si="0"/>
        <v>247</v>
      </c>
      <c r="AF6" s="2"/>
      <c r="AG6" s="3">
        <v>4</v>
      </c>
    </row>
    <row r="7" spans="1:33" ht="12.75">
      <c r="A7" s="13" t="s">
        <v>110</v>
      </c>
      <c r="B7" s="17">
        <v>1998</v>
      </c>
      <c r="C7" s="29">
        <v>415</v>
      </c>
      <c r="D7" s="3"/>
      <c r="E7" s="3"/>
      <c r="F7" s="3">
        <v>30</v>
      </c>
      <c r="G7" s="3">
        <v>22</v>
      </c>
      <c r="H7" s="3"/>
      <c r="I7" s="3"/>
      <c r="J7" s="3"/>
      <c r="K7" s="3"/>
      <c r="L7" s="3"/>
      <c r="M7" s="3"/>
      <c r="N7" s="3"/>
      <c r="O7" s="3">
        <v>31</v>
      </c>
      <c r="P7" s="3">
        <v>27</v>
      </c>
      <c r="Q7" s="3">
        <v>28</v>
      </c>
      <c r="R7" s="3">
        <v>31</v>
      </c>
      <c r="S7" s="3">
        <v>28</v>
      </c>
      <c r="T7" s="3">
        <v>26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2">
        <f t="shared" si="0"/>
        <v>223</v>
      </c>
      <c r="AF7" s="2"/>
      <c r="AG7" s="2">
        <v>5</v>
      </c>
    </row>
    <row r="8" spans="1:33" ht="12.75">
      <c r="A8" s="13" t="s">
        <v>235</v>
      </c>
      <c r="B8" s="17">
        <v>1998</v>
      </c>
      <c r="C8" s="29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>
        <v>30</v>
      </c>
      <c r="P8" s="3">
        <v>26</v>
      </c>
      <c r="Q8" s="3">
        <v>25</v>
      </c>
      <c r="R8" s="3"/>
      <c r="S8" s="3">
        <v>31</v>
      </c>
      <c r="T8" s="3">
        <v>27</v>
      </c>
      <c r="U8" s="3"/>
      <c r="V8" s="3">
        <v>37</v>
      </c>
      <c r="W8" s="3"/>
      <c r="X8" s="3"/>
      <c r="Y8" s="3"/>
      <c r="Z8" s="3"/>
      <c r="AA8" s="3"/>
      <c r="AB8" s="3"/>
      <c r="AC8" s="3"/>
      <c r="AD8" s="3">
        <v>33</v>
      </c>
      <c r="AE8" s="2">
        <f t="shared" si="0"/>
        <v>209</v>
      </c>
      <c r="AF8" s="2"/>
      <c r="AG8" s="2">
        <v>6</v>
      </c>
    </row>
    <row r="9" spans="1:33" ht="12.75">
      <c r="A9" s="13" t="s">
        <v>150</v>
      </c>
      <c r="B9" s="17">
        <v>1999</v>
      </c>
      <c r="C9" s="29"/>
      <c r="D9" s="3"/>
      <c r="E9" s="3"/>
      <c r="F9" s="3">
        <v>22</v>
      </c>
      <c r="G9" s="3">
        <v>25</v>
      </c>
      <c r="H9" s="3"/>
      <c r="I9" s="3"/>
      <c r="J9" s="3"/>
      <c r="K9" s="3"/>
      <c r="L9" s="3"/>
      <c r="M9" s="3"/>
      <c r="N9" s="3"/>
      <c r="O9" s="3">
        <v>29</v>
      </c>
      <c r="P9" s="3"/>
      <c r="Q9" s="3">
        <v>26</v>
      </c>
      <c r="R9" s="3">
        <v>27</v>
      </c>
      <c r="S9" s="3">
        <v>29</v>
      </c>
      <c r="T9" s="3">
        <v>30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2">
        <f t="shared" si="0"/>
        <v>188</v>
      </c>
      <c r="AF9" s="2"/>
      <c r="AG9" s="2">
        <v>7</v>
      </c>
    </row>
    <row r="10" spans="1:33" ht="12.75">
      <c r="A10" s="13" t="s">
        <v>241</v>
      </c>
      <c r="B10" s="17">
        <v>1997</v>
      </c>
      <c r="C10" s="2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>
        <v>22</v>
      </c>
      <c r="P10" s="3">
        <v>29</v>
      </c>
      <c r="Q10" s="3">
        <v>35</v>
      </c>
      <c r="R10" s="3"/>
      <c r="S10" s="3"/>
      <c r="T10" s="3"/>
      <c r="U10" s="3"/>
      <c r="V10" s="3"/>
      <c r="W10" s="3">
        <v>31</v>
      </c>
      <c r="X10" s="3">
        <v>31</v>
      </c>
      <c r="Y10" s="3">
        <v>31</v>
      </c>
      <c r="Z10" s="3"/>
      <c r="AA10" s="3"/>
      <c r="AB10" s="3"/>
      <c r="AC10" s="3"/>
      <c r="AD10" s="3"/>
      <c r="AE10" s="2">
        <f t="shared" si="0"/>
        <v>179</v>
      </c>
      <c r="AF10" s="2"/>
      <c r="AG10" s="2">
        <v>8</v>
      </c>
    </row>
    <row r="11" spans="1:33" ht="12.75">
      <c r="A11" s="13" t="s">
        <v>239</v>
      </c>
      <c r="B11" s="17">
        <v>1999</v>
      </c>
      <c r="C11" s="2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>
        <v>24</v>
      </c>
      <c r="P11" s="3">
        <v>31</v>
      </c>
      <c r="Q11" s="3">
        <v>31</v>
      </c>
      <c r="R11" s="3">
        <v>30</v>
      </c>
      <c r="S11" s="3">
        <v>27</v>
      </c>
      <c r="T11" s="3">
        <v>28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2">
        <f t="shared" si="0"/>
        <v>171</v>
      </c>
      <c r="AF11" s="2"/>
      <c r="AG11" s="2">
        <v>9</v>
      </c>
    </row>
    <row r="12" spans="1:33" ht="12.75">
      <c r="A12" s="13" t="s">
        <v>192</v>
      </c>
      <c r="B12" s="17">
        <v>1999</v>
      </c>
      <c r="C12" s="29"/>
      <c r="D12" s="3"/>
      <c r="E12" s="3"/>
      <c r="F12" s="3"/>
      <c r="G12" s="3"/>
      <c r="H12" s="3"/>
      <c r="I12" s="3"/>
      <c r="J12" s="3"/>
      <c r="K12" s="3"/>
      <c r="L12" s="3">
        <v>35</v>
      </c>
      <c r="M12" s="3"/>
      <c r="N12" s="3">
        <v>33</v>
      </c>
      <c r="O12" s="3"/>
      <c r="P12" s="3"/>
      <c r="Q12" s="3"/>
      <c r="R12" s="3"/>
      <c r="S12" s="3"/>
      <c r="T12" s="3"/>
      <c r="U12" s="3"/>
      <c r="V12" s="3"/>
      <c r="W12" s="3"/>
      <c r="X12" s="3">
        <v>30</v>
      </c>
      <c r="Y12" s="3">
        <v>30</v>
      </c>
      <c r="Z12" s="3"/>
      <c r="AA12" s="3"/>
      <c r="AB12" s="3"/>
      <c r="AC12" s="3"/>
      <c r="AD12" s="3"/>
      <c r="AE12" s="2">
        <f t="shared" si="0"/>
        <v>128</v>
      </c>
      <c r="AF12" s="2"/>
      <c r="AG12" s="2">
        <v>10</v>
      </c>
    </row>
    <row r="13" spans="1:33" ht="12.75">
      <c r="A13" s="13" t="s">
        <v>237</v>
      </c>
      <c r="B13" s="17">
        <v>1999</v>
      </c>
      <c r="C13" s="2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v>27</v>
      </c>
      <c r="P13" s="3">
        <v>25</v>
      </c>
      <c r="Q13" s="3">
        <v>27</v>
      </c>
      <c r="R13" s="3"/>
      <c r="S13" s="3"/>
      <c r="T13" s="3"/>
      <c r="U13" s="3"/>
      <c r="V13" s="3">
        <v>32</v>
      </c>
      <c r="W13" s="3"/>
      <c r="X13" s="3"/>
      <c r="Y13" s="3"/>
      <c r="Z13" s="3"/>
      <c r="AA13" s="3"/>
      <c r="AB13" s="3"/>
      <c r="AC13" s="3"/>
      <c r="AD13" s="3"/>
      <c r="AE13" s="2">
        <f t="shared" si="0"/>
        <v>111</v>
      </c>
      <c r="AF13" s="2"/>
      <c r="AG13" s="2">
        <v>11</v>
      </c>
    </row>
    <row r="14" spans="1:33" ht="12.75">
      <c r="A14" s="13" t="s">
        <v>108</v>
      </c>
      <c r="B14" s="17">
        <v>1998</v>
      </c>
      <c r="C14" s="29">
        <v>419</v>
      </c>
      <c r="D14" s="2"/>
      <c r="E14" s="2"/>
      <c r="F14" s="2">
        <v>32</v>
      </c>
      <c r="G14" s="2">
        <v>30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  <c r="T14" s="3"/>
      <c r="U14" s="3"/>
      <c r="V14" s="2">
        <v>35</v>
      </c>
      <c r="W14" s="2"/>
      <c r="X14" s="2"/>
      <c r="Y14" s="2"/>
      <c r="Z14" s="2"/>
      <c r="AA14" s="2"/>
      <c r="AB14" s="2"/>
      <c r="AC14" s="2"/>
      <c r="AD14" s="2"/>
      <c r="AE14" s="2">
        <f t="shared" si="0"/>
        <v>97</v>
      </c>
      <c r="AF14" s="2"/>
      <c r="AG14" s="2">
        <v>12</v>
      </c>
    </row>
    <row r="15" spans="1:33" ht="12.75">
      <c r="A15" s="13" t="s">
        <v>236</v>
      </c>
      <c r="B15" s="17">
        <v>1999</v>
      </c>
      <c r="C15" s="2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v>28</v>
      </c>
      <c r="P15" s="3">
        <v>33</v>
      </c>
      <c r="Q15" s="3">
        <v>29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2">
        <f t="shared" si="0"/>
        <v>90</v>
      </c>
      <c r="AF15" s="2"/>
      <c r="AG15" s="2">
        <v>13</v>
      </c>
    </row>
    <row r="16" spans="1:33" ht="12.75">
      <c r="A16" s="13" t="s">
        <v>273</v>
      </c>
      <c r="B16" s="17">
        <v>1999</v>
      </c>
      <c r="C16" s="2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v>28</v>
      </c>
      <c r="S16" s="3">
        <v>30</v>
      </c>
      <c r="T16" s="3">
        <v>32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2">
        <f t="shared" si="0"/>
        <v>90</v>
      </c>
      <c r="AF16" s="2"/>
      <c r="AG16" s="2">
        <v>14</v>
      </c>
    </row>
    <row r="17" spans="1:33" ht="12.75">
      <c r="A17" s="13" t="s">
        <v>114</v>
      </c>
      <c r="B17" s="17">
        <v>1999</v>
      </c>
      <c r="C17" s="29">
        <v>492</v>
      </c>
      <c r="D17" s="3"/>
      <c r="E17" s="3"/>
      <c r="F17" s="3">
        <v>26</v>
      </c>
      <c r="G17" s="3">
        <v>33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>
        <v>31</v>
      </c>
      <c r="AD17" s="3"/>
      <c r="AE17" s="2">
        <f t="shared" si="0"/>
        <v>90</v>
      </c>
      <c r="AF17" s="2"/>
      <c r="AG17" s="2">
        <v>15</v>
      </c>
    </row>
    <row r="18" spans="1:33" ht="12.75">
      <c r="A18" s="13" t="s">
        <v>261</v>
      </c>
      <c r="B18" s="17">
        <v>1998</v>
      </c>
      <c r="C18" s="2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v>25</v>
      </c>
      <c r="P18" s="3">
        <v>32</v>
      </c>
      <c r="Q18" s="3">
        <v>30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2">
        <f t="shared" si="0"/>
        <v>87</v>
      </c>
      <c r="AF18" s="2"/>
      <c r="AG18" s="2">
        <v>16</v>
      </c>
    </row>
    <row r="19" spans="1:33" ht="12.75">
      <c r="A19" s="13" t="s">
        <v>116</v>
      </c>
      <c r="B19" s="17">
        <v>1998</v>
      </c>
      <c r="C19" s="29">
        <v>409</v>
      </c>
      <c r="D19" s="3"/>
      <c r="E19" s="3"/>
      <c r="F19" s="3">
        <v>24</v>
      </c>
      <c r="G19" s="3">
        <v>24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>
        <v>33</v>
      </c>
      <c r="AD19" s="3"/>
      <c r="AE19" s="2">
        <f t="shared" si="0"/>
        <v>81</v>
      </c>
      <c r="AF19" s="2"/>
      <c r="AG19" s="2">
        <v>17</v>
      </c>
    </row>
    <row r="20" spans="1:33" ht="12.75">
      <c r="A20" s="13" t="s">
        <v>240</v>
      </c>
      <c r="B20" s="17">
        <v>1998</v>
      </c>
      <c r="C20" s="2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23</v>
      </c>
      <c r="P20" s="3"/>
      <c r="Q20" s="3">
        <v>24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>
        <v>32</v>
      </c>
      <c r="AD20" s="3"/>
      <c r="AE20" s="2">
        <f t="shared" si="0"/>
        <v>79</v>
      </c>
      <c r="AF20" s="2"/>
      <c r="AG20" s="2">
        <v>18</v>
      </c>
    </row>
    <row r="21" spans="1:33" ht="12.75">
      <c r="A21" s="13" t="s">
        <v>356</v>
      </c>
      <c r="B21" s="17">
        <v>1998</v>
      </c>
      <c r="C21" s="29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>
        <v>40</v>
      </c>
      <c r="AD21" s="3">
        <v>35</v>
      </c>
      <c r="AE21" s="2">
        <f t="shared" si="0"/>
        <v>75</v>
      </c>
      <c r="AF21" s="2"/>
      <c r="AG21" s="2">
        <v>19</v>
      </c>
    </row>
    <row r="22" spans="1:33" ht="12.75">
      <c r="A22" s="13" t="s">
        <v>194</v>
      </c>
      <c r="B22" s="17">
        <v>2001</v>
      </c>
      <c r="C22" s="29"/>
      <c r="D22" s="3"/>
      <c r="E22" s="3"/>
      <c r="F22" s="3"/>
      <c r="G22" s="3"/>
      <c r="H22" s="3"/>
      <c r="I22" s="3"/>
      <c r="J22" s="3"/>
      <c r="K22" s="3"/>
      <c r="L22" s="3">
        <v>32</v>
      </c>
      <c r="M22" s="3"/>
      <c r="N22" s="3">
        <v>35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2">
        <f t="shared" si="0"/>
        <v>67</v>
      </c>
      <c r="AF22" s="2"/>
      <c r="AG22" s="2">
        <v>20</v>
      </c>
    </row>
    <row r="23" spans="1:33" ht="12.75">
      <c r="A23" s="13" t="s">
        <v>106</v>
      </c>
      <c r="B23" s="17"/>
      <c r="C23" s="29">
        <v>406</v>
      </c>
      <c r="D23" s="2"/>
      <c r="E23" s="2"/>
      <c r="F23" s="2">
        <v>35</v>
      </c>
      <c r="G23" s="2">
        <v>29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  <c r="T23" s="3"/>
      <c r="U23" s="3"/>
      <c r="V23" s="2"/>
      <c r="W23" s="2"/>
      <c r="X23" s="2"/>
      <c r="Y23" s="2"/>
      <c r="Z23" s="2"/>
      <c r="AA23" s="2"/>
      <c r="AB23" s="2"/>
      <c r="AC23" s="2"/>
      <c r="AD23" s="2"/>
      <c r="AE23" s="2">
        <f t="shared" si="0"/>
        <v>64</v>
      </c>
      <c r="AF23" s="2"/>
      <c r="AG23" s="2">
        <v>21</v>
      </c>
    </row>
    <row r="24" spans="1:33" ht="12.75">
      <c r="A24" s="13" t="s">
        <v>105</v>
      </c>
      <c r="B24" s="17"/>
      <c r="C24" s="29">
        <v>474</v>
      </c>
      <c r="D24" s="2"/>
      <c r="E24" s="2"/>
      <c r="F24" s="2">
        <v>37</v>
      </c>
      <c r="G24" s="2">
        <v>26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  <c r="T24" s="3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>
        <f t="shared" si="0"/>
        <v>63</v>
      </c>
      <c r="AF24" s="2"/>
      <c r="AG24" s="2">
        <v>22</v>
      </c>
    </row>
    <row r="25" spans="1:33" ht="12.75">
      <c r="A25" s="13" t="s">
        <v>309</v>
      </c>
      <c r="B25" s="17">
        <v>1999</v>
      </c>
      <c r="C25" s="2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>
        <v>30</v>
      </c>
      <c r="X25" s="3">
        <v>29</v>
      </c>
      <c r="Y25" s="3"/>
      <c r="Z25" s="3"/>
      <c r="AA25" s="3"/>
      <c r="AB25" s="3"/>
      <c r="AC25" s="3"/>
      <c r="AD25" s="3"/>
      <c r="AE25" s="2">
        <f t="shared" si="0"/>
        <v>59</v>
      </c>
      <c r="AF25" s="2"/>
      <c r="AG25" s="2">
        <v>23</v>
      </c>
    </row>
    <row r="26" spans="1:33" ht="12.75">
      <c r="A26" s="13" t="s">
        <v>109</v>
      </c>
      <c r="B26" s="17">
        <v>1998</v>
      </c>
      <c r="C26" s="29">
        <v>455</v>
      </c>
      <c r="D26" s="2"/>
      <c r="E26" s="2"/>
      <c r="F26" s="2">
        <v>31</v>
      </c>
      <c r="G26" s="2">
        <v>27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  <c r="T26" s="3"/>
      <c r="U26" s="3"/>
      <c r="V26" s="2"/>
      <c r="W26" s="2"/>
      <c r="X26" s="2"/>
      <c r="Y26" s="2"/>
      <c r="Z26" s="2"/>
      <c r="AA26" s="2"/>
      <c r="AB26" s="2"/>
      <c r="AC26" s="2"/>
      <c r="AD26" s="2"/>
      <c r="AE26" s="2">
        <f t="shared" si="0"/>
        <v>58</v>
      </c>
      <c r="AF26" s="2"/>
      <c r="AG26" s="2">
        <v>24</v>
      </c>
    </row>
    <row r="27" spans="1:33" ht="12.75">
      <c r="A27" s="13" t="s">
        <v>310</v>
      </c>
      <c r="B27" s="17">
        <v>1999</v>
      </c>
      <c r="C27" s="29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>
        <v>29</v>
      </c>
      <c r="X27" s="3"/>
      <c r="Y27" s="3">
        <v>29</v>
      </c>
      <c r="Z27" s="3"/>
      <c r="AA27" s="3"/>
      <c r="AB27" s="3"/>
      <c r="AC27" s="3"/>
      <c r="AD27" s="3"/>
      <c r="AE27" s="2">
        <f t="shared" si="0"/>
        <v>58</v>
      </c>
      <c r="AF27" s="2"/>
      <c r="AG27" s="2">
        <v>25</v>
      </c>
    </row>
    <row r="28" spans="1:33" ht="12.75">
      <c r="A28" s="13" t="s">
        <v>115</v>
      </c>
      <c r="B28" s="17">
        <v>1999</v>
      </c>
      <c r="C28" s="29">
        <v>491</v>
      </c>
      <c r="D28" s="3"/>
      <c r="E28" s="3"/>
      <c r="F28" s="3">
        <v>25</v>
      </c>
      <c r="G28" s="3">
        <v>32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2">
        <f t="shared" si="0"/>
        <v>57</v>
      </c>
      <c r="AF28" s="2"/>
      <c r="AG28" s="2">
        <v>26</v>
      </c>
    </row>
    <row r="29" spans="1:33" ht="12.75">
      <c r="A29" s="13" t="s">
        <v>112</v>
      </c>
      <c r="B29" s="17"/>
      <c r="C29" s="29">
        <v>426</v>
      </c>
      <c r="D29" s="3"/>
      <c r="E29" s="3"/>
      <c r="F29" s="3">
        <v>28</v>
      </c>
      <c r="G29" s="3">
        <v>28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2">
        <f t="shared" si="0"/>
        <v>56</v>
      </c>
      <c r="AF29" s="2"/>
      <c r="AG29" s="2">
        <v>27</v>
      </c>
    </row>
    <row r="30" spans="1:33" ht="12.75">
      <c r="A30" s="13" t="s">
        <v>117</v>
      </c>
      <c r="B30" s="17">
        <v>1998</v>
      </c>
      <c r="C30" s="29">
        <v>417</v>
      </c>
      <c r="D30" s="3"/>
      <c r="E30" s="3"/>
      <c r="F30" s="3">
        <v>23</v>
      </c>
      <c r="G30" s="3">
        <v>31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2">
        <f t="shared" si="0"/>
        <v>54</v>
      </c>
      <c r="AF30" s="2"/>
      <c r="AG30" s="2">
        <v>28</v>
      </c>
    </row>
    <row r="31" spans="1:33" ht="12.75">
      <c r="A31" s="13" t="s">
        <v>111</v>
      </c>
      <c r="B31" s="17"/>
      <c r="C31" s="29">
        <v>480</v>
      </c>
      <c r="D31" s="3"/>
      <c r="E31" s="3"/>
      <c r="F31" s="3">
        <v>29</v>
      </c>
      <c r="G31" s="3">
        <v>23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2">
        <f t="shared" si="0"/>
        <v>52</v>
      </c>
      <c r="AF31" s="2"/>
      <c r="AG31" s="2">
        <v>29</v>
      </c>
    </row>
    <row r="32" spans="1:33" ht="12.75">
      <c r="A32" s="13" t="s">
        <v>118</v>
      </c>
      <c r="B32" s="17"/>
      <c r="C32" s="29">
        <v>422</v>
      </c>
      <c r="D32" s="3"/>
      <c r="E32" s="3"/>
      <c r="F32" s="3">
        <v>22</v>
      </c>
      <c r="G32" s="3">
        <v>25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2">
        <f t="shared" si="0"/>
        <v>47</v>
      </c>
      <c r="AF32" s="2"/>
      <c r="AG32" s="2">
        <v>30</v>
      </c>
    </row>
    <row r="33" spans="1:33" ht="12.75">
      <c r="A33" s="13" t="s">
        <v>357</v>
      </c>
      <c r="B33" s="17"/>
      <c r="C33" s="29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>
        <v>37</v>
      </c>
      <c r="AD33" s="3"/>
      <c r="AE33" s="2">
        <f t="shared" si="0"/>
        <v>37</v>
      </c>
      <c r="AF33" s="2"/>
      <c r="AG33" s="2">
        <v>31</v>
      </c>
    </row>
    <row r="34" spans="1:33" ht="12.75">
      <c r="A34" s="13" t="s">
        <v>339</v>
      </c>
      <c r="B34" s="17">
        <v>1999</v>
      </c>
      <c r="C34" s="2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>
        <v>35</v>
      </c>
      <c r="AB34" s="3"/>
      <c r="AC34" s="3"/>
      <c r="AD34" s="3"/>
      <c r="AE34" s="2">
        <f t="shared" si="0"/>
        <v>35</v>
      </c>
      <c r="AF34" s="2"/>
      <c r="AG34" s="2">
        <v>32</v>
      </c>
    </row>
    <row r="35" spans="1:33" ht="12.75">
      <c r="A35" s="13" t="s">
        <v>193</v>
      </c>
      <c r="B35" s="17">
        <v>1998</v>
      </c>
      <c r="C35" s="29"/>
      <c r="D35" s="3"/>
      <c r="E35" s="3"/>
      <c r="F35" s="3"/>
      <c r="G35" s="3"/>
      <c r="H35" s="3"/>
      <c r="I35" s="3"/>
      <c r="J35" s="3"/>
      <c r="K35" s="3"/>
      <c r="L35" s="3">
        <v>33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2">
        <f t="shared" si="0"/>
        <v>33</v>
      </c>
      <c r="AF35" s="2"/>
      <c r="AG35" s="2">
        <v>33</v>
      </c>
    </row>
    <row r="36" spans="1:33" ht="12.75">
      <c r="A36" s="13" t="s">
        <v>340</v>
      </c>
      <c r="B36" s="17">
        <v>1997</v>
      </c>
      <c r="C36" s="29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>
        <v>33</v>
      </c>
      <c r="AB36" s="3"/>
      <c r="AC36" s="3"/>
      <c r="AD36" s="3"/>
      <c r="AE36" s="2">
        <f t="shared" si="0"/>
        <v>33</v>
      </c>
      <c r="AF36" s="2"/>
      <c r="AG36" s="2">
        <v>34</v>
      </c>
    </row>
    <row r="37" spans="1:33" ht="12.75">
      <c r="A37" s="13" t="s">
        <v>210</v>
      </c>
      <c r="B37" s="17">
        <v>1998</v>
      </c>
      <c r="C37" s="29"/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v>32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2">
        <f t="shared" si="0"/>
        <v>32</v>
      </c>
      <c r="AF37" s="2"/>
      <c r="AG37" s="2">
        <v>35</v>
      </c>
    </row>
    <row r="38" spans="1:33" ht="12.75">
      <c r="A38" s="13" t="s">
        <v>211</v>
      </c>
      <c r="B38" s="17"/>
      <c r="C38" s="29"/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v>31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2">
        <f t="shared" si="0"/>
        <v>31</v>
      </c>
      <c r="AF38" s="2"/>
      <c r="AG38" s="2">
        <v>36</v>
      </c>
    </row>
    <row r="39" spans="1:33" ht="12.75">
      <c r="A39" s="13" t="s">
        <v>238</v>
      </c>
      <c r="B39" s="17">
        <v>2000</v>
      </c>
      <c r="C39" s="29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26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2">
        <f t="shared" si="0"/>
        <v>26</v>
      </c>
      <c r="AF39" s="2"/>
      <c r="AG39" s="2">
        <v>37</v>
      </c>
    </row>
  </sheetData>
  <printOptions/>
  <pageMargins left="0.32" right="0.27" top="0.43" bottom="1" header="0.43" footer="0.5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7"/>
  <sheetViews>
    <sheetView zoomScale="88" zoomScaleNormal="88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9.125" defaultRowHeight="12.75"/>
  <cols>
    <col min="1" max="1" width="19.875" style="0" customWidth="1"/>
    <col min="2" max="2" width="12.625" style="0" customWidth="1"/>
    <col min="3" max="3" width="6.75390625" style="0" customWidth="1"/>
    <col min="4" max="30" width="5.00390625" style="0" customWidth="1"/>
    <col min="31" max="31" width="5.625" style="0" customWidth="1"/>
    <col min="32" max="32" width="8.25390625" style="0" customWidth="1"/>
    <col min="33" max="33" width="6.75390625" style="0" customWidth="1"/>
  </cols>
  <sheetData>
    <row r="1" spans="1:32" ht="12.75">
      <c r="A1" s="4">
        <v>2010</v>
      </c>
      <c r="B1" s="4"/>
      <c r="C1" s="4"/>
      <c r="D1" s="5" t="s">
        <v>6</v>
      </c>
      <c r="E1" s="5" t="s">
        <v>7</v>
      </c>
      <c r="F1" s="5" t="s">
        <v>131</v>
      </c>
      <c r="G1" s="5" t="s">
        <v>145</v>
      </c>
      <c r="H1" s="5" t="s">
        <v>146</v>
      </c>
      <c r="I1" s="5" t="s">
        <v>147</v>
      </c>
      <c r="J1" s="5" t="s">
        <v>147</v>
      </c>
      <c r="K1" s="5" t="s">
        <v>169</v>
      </c>
      <c r="L1" s="5" t="s">
        <v>185</v>
      </c>
      <c r="M1" s="5" t="s">
        <v>203</v>
      </c>
      <c r="N1" s="5" t="s">
        <v>206</v>
      </c>
      <c r="O1" s="5" t="s">
        <v>218</v>
      </c>
      <c r="P1" s="5" t="s">
        <v>259</v>
      </c>
      <c r="Q1" s="5" t="s">
        <v>263</v>
      </c>
      <c r="R1" s="5" t="s">
        <v>265</v>
      </c>
      <c r="S1" s="5" t="s">
        <v>266</v>
      </c>
      <c r="T1" s="5" t="s">
        <v>266</v>
      </c>
      <c r="U1" s="5" t="s">
        <v>278</v>
      </c>
      <c r="V1" s="5" t="s">
        <v>287</v>
      </c>
      <c r="W1" s="5" t="s">
        <v>301</v>
      </c>
      <c r="X1" s="5" t="s">
        <v>302</v>
      </c>
      <c r="Y1" s="5" t="s">
        <v>302</v>
      </c>
      <c r="Z1" s="5" t="s">
        <v>329</v>
      </c>
      <c r="AA1" s="5" t="s">
        <v>327</v>
      </c>
      <c r="AB1" s="5" t="s">
        <v>328</v>
      </c>
      <c r="AC1" s="5" t="s">
        <v>331</v>
      </c>
      <c r="AD1" s="5" t="s">
        <v>332</v>
      </c>
      <c r="AE1" s="5"/>
      <c r="AF1" s="5"/>
    </row>
    <row r="2" spans="1:33" ht="13.5" thickBot="1">
      <c r="A2" s="6" t="s">
        <v>10</v>
      </c>
      <c r="B2" s="6" t="s">
        <v>13</v>
      </c>
      <c r="C2" s="6" t="s">
        <v>14</v>
      </c>
      <c r="D2" s="7" t="s">
        <v>3</v>
      </c>
      <c r="E2" s="7" t="s">
        <v>4</v>
      </c>
      <c r="F2" s="7" t="s">
        <v>1</v>
      </c>
      <c r="G2" s="7" t="s">
        <v>2</v>
      </c>
      <c r="H2" s="7" t="s">
        <v>5</v>
      </c>
      <c r="I2" s="7" t="s">
        <v>148</v>
      </c>
      <c r="J2" s="7" t="s">
        <v>170</v>
      </c>
      <c r="K2" s="7" t="s">
        <v>182</v>
      </c>
      <c r="L2" s="7" t="s">
        <v>184</v>
      </c>
      <c r="M2" s="7" t="s">
        <v>204</v>
      </c>
      <c r="N2" s="7" t="s">
        <v>207</v>
      </c>
      <c r="O2" s="7" t="s">
        <v>219</v>
      </c>
      <c r="P2" s="7" t="s">
        <v>260</v>
      </c>
      <c r="Q2" s="7" t="s">
        <v>264</v>
      </c>
      <c r="R2" s="7" t="s">
        <v>267</v>
      </c>
      <c r="S2" s="7" t="s">
        <v>268</v>
      </c>
      <c r="T2" s="7" t="s">
        <v>269</v>
      </c>
      <c r="U2" s="7" t="s">
        <v>279</v>
      </c>
      <c r="V2" s="7" t="s">
        <v>288</v>
      </c>
      <c r="W2" s="7" t="s">
        <v>299</v>
      </c>
      <c r="X2" s="7" t="s">
        <v>299</v>
      </c>
      <c r="Y2" s="7" t="s">
        <v>300</v>
      </c>
      <c r="Z2" s="7" t="s">
        <v>347</v>
      </c>
      <c r="AA2" s="7" t="s">
        <v>335</v>
      </c>
      <c r="AB2" s="7" t="s">
        <v>330</v>
      </c>
      <c r="AC2" s="7" t="s">
        <v>333</v>
      </c>
      <c r="AD2" s="7" t="s">
        <v>334</v>
      </c>
      <c r="AE2" s="9" t="s">
        <v>0</v>
      </c>
      <c r="AF2" s="20" t="s">
        <v>346</v>
      </c>
      <c r="AG2" s="8" t="s">
        <v>15</v>
      </c>
    </row>
    <row r="3" spans="1:33" s="1" customFormat="1" ht="12.75">
      <c r="A3" s="10" t="s">
        <v>25</v>
      </c>
      <c r="B3" s="16">
        <v>1996</v>
      </c>
      <c r="C3" s="28">
        <v>334</v>
      </c>
      <c r="D3" s="18">
        <v>40</v>
      </c>
      <c r="E3" s="18">
        <v>40</v>
      </c>
      <c r="F3" s="18">
        <v>40</v>
      </c>
      <c r="G3" s="18">
        <v>40</v>
      </c>
      <c r="H3" s="24"/>
      <c r="I3" s="11">
        <v>33</v>
      </c>
      <c r="J3" s="11">
        <v>31</v>
      </c>
      <c r="K3" s="25">
        <v>37</v>
      </c>
      <c r="L3" s="18">
        <v>40</v>
      </c>
      <c r="M3" s="18">
        <v>40</v>
      </c>
      <c r="N3" s="18">
        <v>37</v>
      </c>
      <c r="O3" s="18">
        <v>37</v>
      </c>
      <c r="P3" s="25">
        <v>37</v>
      </c>
      <c r="Q3" s="11">
        <v>30</v>
      </c>
      <c r="R3" s="18">
        <v>40</v>
      </c>
      <c r="S3" s="19">
        <v>40</v>
      </c>
      <c r="T3" s="12">
        <v>37</v>
      </c>
      <c r="U3" s="19">
        <v>40</v>
      </c>
      <c r="V3" s="18">
        <v>40</v>
      </c>
      <c r="W3" s="18">
        <v>40</v>
      </c>
      <c r="X3" s="11">
        <v>37</v>
      </c>
      <c r="Y3" s="18">
        <v>40</v>
      </c>
      <c r="Z3" s="11"/>
      <c r="AA3" s="11">
        <v>35</v>
      </c>
      <c r="AB3" s="11">
        <v>35</v>
      </c>
      <c r="AC3" s="11">
        <v>37</v>
      </c>
      <c r="AD3" s="18">
        <v>40</v>
      </c>
      <c r="AE3" s="11">
        <f aca="true" t="shared" si="0" ref="AE3:AE27">SUM(D3:AD3)</f>
        <v>943</v>
      </c>
      <c r="AF3" s="18">
        <f>SUM(D3+E3+F3+G3+L3+M3+N3+O3+R3+S3+U3+V3+W3+Y3+AD3)</f>
        <v>594</v>
      </c>
      <c r="AG3" s="21">
        <v>1</v>
      </c>
    </row>
    <row r="4" spans="1:33" ht="12.75">
      <c r="A4" s="13" t="s">
        <v>27</v>
      </c>
      <c r="B4" s="17">
        <v>1996</v>
      </c>
      <c r="C4" s="29">
        <v>361</v>
      </c>
      <c r="D4" s="2">
        <v>35</v>
      </c>
      <c r="E4" s="2">
        <v>35</v>
      </c>
      <c r="F4" s="23">
        <v>37</v>
      </c>
      <c r="G4" s="23">
        <v>37</v>
      </c>
      <c r="H4" s="2"/>
      <c r="I4" s="2">
        <v>31</v>
      </c>
      <c r="J4" s="23">
        <v>37</v>
      </c>
      <c r="K4" s="23">
        <v>40</v>
      </c>
      <c r="L4" s="23">
        <v>37</v>
      </c>
      <c r="M4" s="23">
        <v>37</v>
      </c>
      <c r="N4" s="23">
        <v>40</v>
      </c>
      <c r="O4" s="23">
        <v>40</v>
      </c>
      <c r="P4" s="23">
        <v>40</v>
      </c>
      <c r="Q4" s="23">
        <v>37</v>
      </c>
      <c r="R4" s="23">
        <v>37</v>
      </c>
      <c r="S4" s="26">
        <v>37</v>
      </c>
      <c r="T4" s="3">
        <v>35</v>
      </c>
      <c r="U4" s="26">
        <v>37</v>
      </c>
      <c r="V4" s="27">
        <v>37</v>
      </c>
      <c r="W4" s="2">
        <v>37</v>
      </c>
      <c r="X4" s="23">
        <v>40</v>
      </c>
      <c r="Y4" s="2">
        <v>30</v>
      </c>
      <c r="Z4" s="2"/>
      <c r="AA4" s="2">
        <v>32</v>
      </c>
      <c r="AB4" s="23">
        <v>40</v>
      </c>
      <c r="AC4" s="2"/>
      <c r="AD4" s="2">
        <v>37</v>
      </c>
      <c r="AE4" s="2">
        <f t="shared" si="0"/>
        <v>882</v>
      </c>
      <c r="AF4" s="23">
        <f>SUM(F4+G4+J4+K4+L4+M4+N4+O4+P4+Q4+R4+S4+U4+X4+AB4)</f>
        <v>573</v>
      </c>
      <c r="AG4" s="22">
        <v>2</v>
      </c>
    </row>
    <row r="5" spans="1:33" ht="12.75">
      <c r="A5" s="13" t="s">
        <v>178</v>
      </c>
      <c r="B5" s="17">
        <v>1996</v>
      </c>
      <c r="C5" s="29">
        <v>346</v>
      </c>
      <c r="D5" s="2"/>
      <c r="E5" s="23">
        <v>37</v>
      </c>
      <c r="F5" s="2"/>
      <c r="G5" s="23">
        <v>33</v>
      </c>
      <c r="H5" s="2"/>
      <c r="I5" s="23">
        <v>37</v>
      </c>
      <c r="J5" s="2">
        <v>27</v>
      </c>
      <c r="K5" s="3">
        <v>31</v>
      </c>
      <c r="L5" s="26">
        <v>33</v>
      </c>
      <c r="M5" s="26">
        <v>33</v>
      </c>
      <c r="N5" s="26">
        <v>35</v>
      </c>
      <c r="O5" s="26">
        <v>35</v>
      </c>
      <c r="P5" s="26">
        <v>33</v>
      </c>
      <c r="Q5" s="3">
        <v>29</v>
      </c>
      <c r="R5" s="23">
        <v>33</v>
      </c>
      <c r="S5" s="26">
        <v>35</v>
      </c>
      <c r="T5" s="26">
        <v>32</v>
      </c>
      <c r="U5" s="3"/>
      <c r="V5" s="2"/>
      <c r="W5" s="27">
        <v>31</v>
      </c>
      <c r="X5" s="23">
        <v>33</v>
      </c>
      <c r="Y5" s="23">
        <v>37</v>
      </c>
      <c r="Z5" s="2"/>
      <c r="AA5" s="2">
        <v>30</v>
      </c>
      <c r="AB5" s="23">
        <v>33</v>
      </c>
      <c r="AC5" s="2"/>
      <c r="AD5" s="23">
        <v>33</v>
      </c>
      <c r="AE5" s="2">
        <f t="shared" si="0"/>
        <v>660</v>
      </c>
      <c r="AF5" s="23">
        <f>SUM(E5+G5+I5+L5+M5+N5+O5+P5+R5+S5+T5+X5+Y5+AB5+AD5)</f>
        <v>512</v>
      </c>
      <c r="AG5" s="22">
        <v>3</v>
      </c>
    </row>
    <row r="6" spans="1:33" ht="12.75">
      <c r="A6" s="13" t="s">
        <v>26</v>
      </c>
      <c r="B6" s="17">
        <v>1997</v>
      </c>
      <c r="C6" s="29">
        <v>330</v>
      </c>
      <c r="D6" s="23">
        <v>37</v>
      </c>
      <c r="E6" s="23">
        <v>33</v>
      </c>
      <c r="F6" s="23">
        <v>35</v>
      </c>
      <c r="G6" s="23">
        <v>35</v>
      </c>
      <c r="H6" s="2"/>
      <c r="I6" s="2">
        <v>30</v>
      </c>
      <c r="J6" s="2">
        <v>28</v>
      </c>
      <c r="K6" s="23">
        <v>33</v>
      </c>
      <c r="L6" s="23">
        <v>35</v>
      </c>
      <c r="M6" s="27">
        <v>32</v>
      </c>
      <c r="N6" s="27">
        <v>31</v>
      </c>
      <c r="O6" s="23">
        <v>33</v>
      </c>
      <c r="P6" s="23">
        <v>32</v>
      </c>
      <c r="Q6" s="2"/>
      <c r="R6" s="2">
        <v>31</v>
      </c>
      <c r="S6" s="3"/>
      <c r="T6" s="3">
        <v>30</v>
      </c>
      <c r="U6" s="26">
        <v>35</v>
      </c>
      <c r="V6" s="23">
        <v>35</v>
      </c>
      <c r="W6" s="23">
        <v>33</v>
      </c>
      <c r="X6" s="23">
        <v>32</v>
      </c>
      <c r="Y6" s="23">
        <v>32</v>
      </c>
      <c r="Z6" s="2"/>
      <c r="AA6" s="23">
        <v>33</v>
      </c>
      <c r="AB6" s="2">
        <v>31</v>
      </c>
      <c r="AC6" s="2"/>
      <c r="AD6" s="23">
        <v>35</v>
      </c>
      <c r="AE6" s="2">
        <f t="shared" si="0"/>
        <v>721</v>
      </c>
      <c r="AF6" s="23">
        <f>SUM(D6+E6+F6+G6+K6+L6+O6+P6+U6+V6+W6+X6+Y6+AA6+AD6)</f>
        <v>508</v>
      </c>
      <c r="AG6" s="3">
        <v>4</v>
      </c>
    </row>
    <row r="7" spans="1:33" ht="12.75">
      <c r="A7" s="13" t="s">
        <v>151</v>
      </c>
      <c r="B7" s="17">
        <v>1997</v>
      </c>
      <c r="C7" s="29"/>
      <c r="D7" s="2"/>
      <c r="E7" s="2"/>
      <c r="F7" s="2"/>
      <c r="G7" s="2"/>
      <c r="H7" s="2"/>
      <c r="I7" s="2">
        <v>29</v>
      </c>
      <c r="J7" s="2">
        <v>30</v>
      </c>
      <c r="K7" s="3"/>
      <c r="L7" s="3"/>
      <c r="M7" s="3"/>
      <c r="N7" s="3"/>
      <c r="O7" s="3">
        <v>27</v>
      </c>
      <c r="P7" s="3">
        <v>29</v>
      </c>
      <c r="Q7" s="3">
        <v>32</v>
      </c>
      <c r="R7" s="2">
        <v>29</v>
      </c>
      <c r="S7" s="3">
        <v>31</v>
      </c>
      <c r="T7" s="3">
        <v>28</v>
      </c>
      <c r="U7" s="3"/>
      <c r="V7" s="2"/>
      <c r="W7" s="2">
        <v>29</v>
      </c>
      <c r="X7" s="2">
        <v>29</v>
      </c>
      <c r="Y7" s="2">
        <v>28</v>
      </c>
      <c r="Z7" s="2">
        <v>37</v>
      </c>
      <c r="AA7" s="2"/>
      <c r="AB7" s="2"/>
      <c r="AC7" s="2"/>
      <c r="AD7" s="2"/>
      <c r="AE7" s="2">
        <f t="shared" si="0"/>
        <v>358</v>
      </c>
      <c r="AF7" s="2"/>
      <c r="AG7" s="3">
        <v>5</v>
      </c>
    </row>
    <row r="8" spans="1:33" ht="12.75">
      <c r="A8" s="13" t="s">
        <v>141</v>
      </c>
      <c r="B8" s="17">
        <v>1997</v>
      </c>
      <c r="C8" s="29">
        <v>314</v>
      </c>
      <c r="D8" s="2"/>
      <c r="E8" s="2"/>
      <c r="F8" s="2"/>
      <c r="G8" s="2">
        <v>31</v>
      </c>
      <c r="H8" s="2"/>
      <c r="I8" s="2">
        <v>32</v>
      </c>
      <c r="J8" s="2">
        <v>33</v>
      </c>
      <c r="K8" s="3"/>
      <c r="L8" s="3"/>
      <c r="M8" s="3"/>
      <c r="N8" s="3"/>
      <c r="O8" s="3"/>
      <c r="P8" s="3"/>
      <c r="Q8" s="3"/>
      <c r="R8" s="2">
        <v>32</v>
      </c>
      <c r="S8" s="3">
        <v>32</v>
      </c>
      <c r="T8" s="3">
        <v>29</v>
      </c>
      <c r="U8" s="3"/>
      <c r="V8" s="2"/>
      <c r="W8" s="2">
        <v>35</v>
      </c>
      <c r="X8" s="2">
        <v>31</v>
      </c>
      <c r="Y8" s="2">
        <v>35</v>
      </c>
      <c r="Z8" s="2">
        <v>40</v>
      </c>
      <c r="AA8" s="2"/>
      <c r="AB8" s="2"/>
      <c r="AC8" s="2"/>
      <c r="AD8" s="2"/>
      <c r="AE8" s="2">
        <f t="shared" si="0"/>
        <v>330</v>
      </c>
      <c r="AF8" s="2"/>
      <c r="AG8" s="2">
        <v>6</v>
      </c>
    </row>
    <row r="9" spans="1:33" ht="12.75">
      <c r="A9" s="13" t="s">
        <v>23</v>
      </c>
      <c r="B9" s="17">
        <v>1998</v>
      </c>
      <c r="C9" s="29"/>
      <c r="D9" s="2"/>
      <c r="E9" s="2"/>
      <c r="F9" s="2"/>
      <c r="G9" s="2"/>
      <c r="H9" s="2"/>
      <c r="I9" s="2"/>
      <c r="J9" s="2"/>
      <c r="K9" s="2">
        <v>35</v>
      </c>
      <c r="L9" s="2">
        <v>31</v>
      </c>
      <c r="M9" s="2">
        <v>35</v>
      </c>
      <c r="N9" s="2">
        <v>33</v>
      </c>
      <c r="O9" s="2">
        <v>30</v>
      </c>
      <c r="P9" s="2">
        <v>30</v>
      </c>
      <c r="Q9" s="2">
        <v>40</v>
      </c>
      <c r="R9" s="2"/>
      <c r="S9" s="3"/>
      <c r="T9" s="3"/>
      <c r="U9" s="3"/>
      <c r="V9" s="2"/>
      <c r="W9" s="2"/>
      <c r="X9" s="2"/>
      <c r="Y9" s="2"/>
      <c r="Z9" s="2"/>
      <c r="AA9" s="2"/>
      <c r="AB9" s="2"/>
      <c r="AC9" s="2"/>
      <c r="AD9" s="2"/>
      <c r="AE9" s="2">
        <f t="shared" si="0"/>
        <v>234</v>
      </c>
      <c r="AF9" s="2"/>
      <c r="AG9" s="2">
        <v>7</v>
      </c>
    </row>
    <row r="10" spans="1:33" ht="12.75">
      <c r="A10" s="13" t="s">
        <v>195</v>
      </c>
      <c r="B10" s="17">
        <v>1996</v>
      </c>
      <c r="C10" s="29"/>
      <c r="D10" s="2"/>
      <c r="E10" s="2"/>
      <c r="F10" s="2"/>
      <c r="G10" s="2"/>
      <c r="H10" s="2"/>
      <c r="I10" s="2"/>
      <c r="J10" s="2"/>
      <c r="K10" s="2"/>
      <c r="L10" s="2">
        <v>32</v>
      </c>
      <c r="M10" s="2">
        <v>31</v>
      </c>
      <c r="N10" s="2">
        <v>32</v>
      </c>
      <c r="O10" s="2">
        <v>32</v>
      </c>
      <c r="P10" s="2">
        <v>31</v>
      </c>
      <c r="Q10" s="2">
        <v>35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>
        <f t="shared" si="0"/>
        <v>193</v>
      </c>
      <c r="AF10" s="2"/>
      <c r="AG10" s="2">
        <v>8</v>
      </c>
    </row>
    <row r="11" spans="1:33" ht="12.75">
      <c r="A11" s="13" t="s">
        <v>246</v>
      </c>
      <c r="B11" s="17">
        <v>1997</v>
      </c>
      <c r="C11" s="2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23</v>
      </c>
      <c r="P11" s="2"/>
      <c r="Q11" s="2">
        <v>27</v>
      </c>
      <c r="R11" s="2"/>
      <c r="S11" s="3"/>
      <c r="T11" s="3"/>
      <c r="U11" s="3"/>
      <c r="V11" s="2"/>
      <c r="W11" s="2">
        <v>27</v>
      </c>
      <c r="X11" s="2"/>
      <c r="Y11" s="2">
        <v>31</v>
      </c>
      <c r="Z11" s="2"/>
      <c r="AA11" s="2"/>
      <c r="AB11" s="2"/>
      <c r="AC11" s="2"/>
      <c r="AD11" s="2"/>
      <c r="AE11" s="2">
        <f t="shared" si="0"/>
        <v>108</v>
      </c>
      <c r="AF11" s="2"/>
      <c r="AG11" s="2">
        <v>9</v>
      </c>
    </row>
    <row r="12" spans="1:33" ht="12.75">
      <c r="A12" s="13" t="s">
        <v>311</v>
      </c>
      <c r="B12" s="17">
        <v>1996</v>
      </c>
      <c r="C12" s="2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>
        <v>32</v>
      </c>
      <c r="X12" s="2">
        <v>30</v>
      </c>
      <c r="Y12" s="2">
        <v>29</v>
      </c>
      <c r="Z12" s="2"/>
      <c r="AA12" s="2"/>
      <c r="AB12" s="2"/>
      <c r="AC12" s="2"/>
      <c r="AD12" s="2"/>
      <c r="AE12" s="2">
        <f t="shared" si="0"/>
        <v>91</v>
      </c>
      <c r="AF12" s="2"/>
      <c r="AG12" s="2">
        <v>10</v>
      </c>
    </row>
    <row r="13" spans="1:33" ht="12.75">
      <c r="A13" s="13" t="s">
        <v>196</v>
      </c>
      <c r="B13" s="17">
        <v>1996</v>
      </c>
      <c r="C13" s="29"/>
      <c r="D13" s="2"/>
      <c r="E13" s="2"/>
      <c r="F13" s="2"/>
      <c r="G13" s="2"/>
      <c r="H13" s="2"/>
      <c r="I13" s="2"/>
      <c r="J13" s="2"/>
      <c r="K13" s="2"/>
      <c r="L13" s="2">
        <v>30</v>
      </c>
      <c r="M13" s="2">
        <v>29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>
        <f t="shared" si="0"/>
        <v>89</v>
      </c>
      <c r="AF13" s="2"/>
      <c r="AG13" s="2">
        <v>11</v>
      </c>
    </row>
    <row r="14" spans="1:33" ht="12.75">
      <c r="A14" s="13" t="s">
        <v>243</v>
      </c>
      <c r="B14" s="17">
        <v>1997</v>
      </c>
      <c r="C14" s="2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26</v>
      </c>
      <c r="P14" s="2"/>
      <c r="Q14" s="2"/>
      <c r="R14" s="2"/>
      <c r="S14" s="3"/>
      <c r="T14" s="3"/>
      <c r="U14" s="3"/>
      <c r="V14" s="2"/>
      <c r="W14" s="2">
        <v>27</v>
      </c>
      <c r="X14" s="2">
        <v>25</v>
      </c>
      <c r="Y14" s="2"/>
      <c r="Z14" s="2"/>
      <c r="AA14" s="2"/>
      <c r="AB14" s="2"/>
      <c r="AC14" s="2"/>
      <c r="AD14" s="2"/>
      <c r="AE14" s="2">
        <f t="shared" si="0"/>
        <v>78</v>
      </c>
      <c r="AF14" s="2"/>
      <c r="AG14" s="2">
        <v>12</v>
      </c>
    </row>
    <row r="15" spans="1:33" ht="12.75">
      <c r="A15" s="13" t="s">
        <v>247</v>
      </c>
      <c r="B15" s="17">
        <v>1997</v>
      </c>
      <c r="C15" s="2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22</v>
      </c>
      <c r="P15" s="2"/>
      <c r="Q15" s="2"/>
      <c r="R15" s="2"/>
      <c r="S15" s="3"/>
      <c r="T15" s="3"/>
      <c r="U15" s="3"/>
      <c r="V15" s="2"/>
      <c r="W15" s="2">
        <v>26</v>
      </c>
      <c r="X15" s="2">
        <v>24</v>
      </c>
      <c r="Y15" s="2"/>
      <c r="Z15" s="2"/>
      <c r="AA15" s="2"/>
      <c r="AB15" s="2"/>
      <c r="AC15" s="2"/>
      <c r="AD15" s="2"/>
      <c r="AE15" s="2">
        <f t="shared" si="0"/>
        <v>72</v>
      </c>
      <c r="AF15" s="2"/>
      <c r="AG15" s="2">
        <v>13</v>
      </c>
    </row>
    <row r="16" spans="1:33" ht="12.75">
      <c r="A16" s="13" t="s">
        <v>119</v>
      </c>
      <c r="B16" s="17">
        <v>1997</v>
      </c>
      <c r="C16" s="29">
        <v>494</v>
      </c>
      <c r="D16" s="2"/>
      <c r="E16" s="2"/>
      <c r="F16" s="2">
        <v>33</v>
      </c>
      <c r="G16" s="2">
        <v>30</v>
      </c>
      <c r="H16" s="2"/>
      <c r="I16" s="2"/>
      <c r="J16" s="2"/>
      <c r="K16" s="3"/>
      <c r="L16" s="3"/>
      <c r="M16" s="3"/>
      <c r="N16" s="3"/>
      <c r="O16" s="3"/>
      <c r="P16" s="3"/>
      <c r="Q16" s="3"/>
      <c r="R16" s="2"/>
      <c r="S16" s="3"/>
      <c r="T16" s="3"/>
      <c r="U16" s="3"/>
      <c r="V16" s="2"/>
      <c r="W16" s="2"/>
      <c r="X16" s="2"/>
      <c r="Y16" s="2"/>
      <c r="Z16" s="2"/>
      <c r="AA16" s="2"/>
      <c r="AB16" s="2"/>
      <c r="AC16" s="2"/>
      <c r="AD16" s="2"/>
      <c r="AE16" s="2">
        <f t="shared" si="0"/>
        <v>63</v>
      </c>
      <c r="AF16" s="2"/>
      <c r="AG16" s="2">
        <v>14</v>
      </c>
    </row>
    <row r="17" spans="1:33" ht="12.75">
      <c r="A17" s="13" t="s">
        <v>120</v>
      </c>
      <c r="B17" s="17">
        <v>1997</v>
      </c>
      <c r="C17" s="29">
        <v>425</v>
      </c>
      <c r="D17" s="2"/>
      <c r="E17" s="2"/>
      <c r="F17" s="2">
        <v>32</v>
      </c>
      <c r="G17" s="2">
        <v>29</v>
      </c>
      <c r="H17" s="2"/>
      <c r="I17" s="2"/>
      <c r="J17" s="2"/>
      <c r="K17" s="3"/>
      <c r="L17" s="3"/>
      <c r="M17" s="3"/>
      <c r="N17" s="3"/>
      <c r="O17" s="3"/>
      <c r="P17" s="3"/>
      <c r="Q17" s="3"/>
      <c r="R17" s="2"/>
      <c r="S17" s="3"/>
      <c r="T17" s="3"/>
      <c r="U17" s="3"/>
      <c r="V17" s="2"/>
      <c r="W17" s="2"/>
      <c r="X17" s="2"/>
      <c r="Y17" s="2"/>
      <c r="Z17" s="2"/>
      <c r="AA17" s="2"/>
      <c r="AB17" s="2"/>
      <c r="AC17" s="2"/>
      <c r="AD17" s="2"/>
      <c r="AE17" s="2">
        <f t="shared" si="0"/>
        <v>61</v>
      </c>
      <c r="AF17" s="2"/>
      <c r="AG17" s="2">
        <v>15</v>
      </c>
    </row>
    <row r="18" spans="1:33" ht="12.75">
      <c r="A18" s="13" t="s">
        <v>121</v>
      </c>
      <c r="B18" s="17"/>
      <c r="C18" s="29">
        <v>354</v>
      </c>
      <c r="D18" s="2"/>
      <c r="E18" s="3"/>
      <c r="F18" s="2">
        <v>31</v>
      </c>
      <c r="G18" s="2">
        <v>28</v>
      </c>
      <c r="H18" s="2"/>
      <c r="I18" s="2"/>
      <c r="J18" s="2"/>
      <c r="K18" s="3"/>
      <c r="L18" s="3"/>
      <c r="M18" s="3"/>
      <c r="N18" s="3"/>
      <c r="O18" s="3"/>
      <c r="P18" s="3"/>
      <c r="Q18" s="3"/>
      <c r="R18" s="2"/>
      <c r="S18" s="3"/>
      <c r="T18" s="3"/>
      <c r="U18" s="3"/>
      <c r="V18" s="2"/>
      <c r="W18" s="2"/>
      <c r="X18" s="2"/>
      <c r="Y18" s="2"/>
      <c r="Z18" s="2"/>
      <c r="AA18" s="2"/>
      <c r="AB18" s="2"/>
      <c r="AC18" s="2"/>
      <c r="AD18" s="2"/>
      <c r="AE18" s="2">
        <f t="shared" si="0"/>
        <v>59</v>
      </c>
      <c r="AF18" s="2"/>
      <c r="AG18" s="2">
        <v>16</v>
      </c>
    </row>
    <row r="19" spans="1:33" ht="12.75">
      <c r="A19" s="13" t="s">
        <v>213</v>
      </c>
      <c r="B19" s="17">
        <v>1996</v>
      </c>
      <c r="C19" s="29"/>
      <c r="D19" s="2"/>
      <c r="E19" s="2"/>
      <c r="F19" s="2"/>
      <c r="G19" s="2"/>
      <c r="H19" s="2"/>
      <c r="I19" s="2"/>
      <c r="J19" s="2"/>
      <c r="K19" s="2"/>
      <c r="L19" s="2"/>
      <c r="M19" s="2">
        <v>30</v>
      </c>
      <c r="N19" s="2">
        <v>28</v>
      </c>
      <c r="O19" s="2"/>
      <c r="P19" s="2"/>
      <c r="Q19" s="2"/>
      <c r="R19" s="2"/>
      <c r="S19" s="3"/>
      <c r="T19" s="3"/>
      <c r="U19" s="3"/>
      <c r="V19" s="2"/>
      <c r="W19" s="2"/>
      <c r="X19" s="2"/>
      <c r="Y19" s="2"/>
      <c r="Z19" s="2"/>
      <c r="AA19" s="2"/>
      <c r="AB19" s="2"/>
      <c r="AC19" s="2"/>
      <c r="AD19" s="2"/>
      <c r="AE19" s="2">
        <f t="shared" si="0"/>
        <v>58</v>
      </c>
      <c r="AF19" s="2"/>
      <c r="AG19" s="2">
        <v>17</v>
      </c>
    </row>
    <row r="20" spans="1:33" ht="12.75">
      <c r="A20" s="13" t="s">
        <v>242</v>
      </c>
      <c r="B20" s="17">
        <v>1997</v>
      </c>
      <c r="C20" s="2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28</v>
      </c>
      <c r="P20" s="2">
        <v>28</v>
      </c>
      <c r="Q20" s="2"/>
      <c r="R20" s="2"/>
      <c r="S20" s="3"/>
      <c r="T20" s="3"/>
      <c r="U20" s="3"/>
      <c r="V20" s="2"/>
      <c r="W20" s="2"/>
      <c r="X20" s="2"/>
      <c r="Y20" s="2"/>
      <c r="Z20" s="2"/>
      <c r="AA20" s="2"/>
      <c r="AB20" s="2"/>
      <c r="AC20" s="2"/>
      <c r="AD20" s="2"/>
      <c r="AE20" s="2">
        <f t="shared" si="0"/>
        <v>56</v>
      </c>
      <c r="AF20" s="2"/>
      <c r="AG20" s="2">
        <v>18</v>
      </c>
    </row>
    <row r="21" spans="1:33" ht="12.75">
      <c r="A21" s="13" t="s">
        <v>245</v>
      </c>
      <c r="B21" s="17">
        <v>1996</v>
      </c>
      <c r="C21" s="2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24</v>
      </c>
      <c r="P21" s="2"/>
      <c r="Q21" s="2">
        <v>28</v>
      </c>
      <c r="R21" s="2"/>
      <c r="S21" s="3"/>
      <c r="T21" s="3"/>
      <c r="U21" s="3"/>
      <c r="V21" s="2"/>
      <c r="W21" s="2"/>
      <c r="X21" s="2"/>
      <c r="Y21" s="2"/>
      <c r="Z21" s="2"/>
      <c r="AA21" s="2"/>
      <c r="AB21" s="2"/>
      <c r="AC21" s="2"/>
      <c r="AD21" s="2"/>
      <c r="AE21" s="2">
        <f t="shared" si="0"/>
        <v>52</v>
      </c>
      <c r="AF21" s="2"/>
      <c r="AG21" s="2">
        <v>19</v>
      </c>
    </row>
    <row r="22" spans="1:33" ht="12.75">
      <c r="A22" s="13" t="s">
        <v>244</v>
      </c>
      <c r="B22" s="17">
        <v>1996</v>
      </c>
      <c r="C22" s="2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v>25</v>
      </c>
      <c r="P22" s="2">
        <v>26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>
        <f t="shared" si="0"/>
        <v>51</v>
      </c>
      <c r="AF22" s="2"/>
      <c r="AG22" s="2">
        <v>20</v>
      </c>
    </row>
    <row r="23" spans="1:33" ht="12.75">
      <c r="A23" s="13" t="s">
        <v>359</v>
      </c>
      <c r="B23" s="17"/>
      <c r="C23" s="29"/>
      <c r="D23" s="2"/>
      <c r="E23" s="2"/>
      <c r="F23" s="2"/>
      <c r="G23" s="2"/>
      <c r="H23" s="2"/>
      <c r="I23" s="2"/>
      <c r="J23" s="2"/>
      <c r="K23" s="3"/>
      <c r="L23" s="3"/>
      <c r="M23" s="3"/>
      <c r="N23" s="3"/>
      <c r="O23" s="3"/>
      <c r="P23" s="3"/>
      <c r="Q23" s="3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>
        <v>40</v>
      </c>
      <c r="AD23" s="2"/>
      <c r="AE23" s="2">
        <f t="shared" si="0"/>
        <v>40</v>
      </c>
      <c r="AF23" s="2"/>
      <c r="AG23" s="2">
        <v>21</v>
      </c>
    </row>
    <row r="24" spans="1:33" ht="12.75">
      <c r="A24" s="13" t="s">
        <v>360</v>
      </c>
      <c r="B24" s="17"/>
      <c r="C24" s="2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  <c r="T24" s="3"/>
      <c r="U24" s="3"/>
      <c r="V24" s="2"/>
      <c r="W24" s="2"/>
      <c r="X24" s="2"/>
      <c r="Y24" s="2"/>
      <c r="Z24" s="2"/>
      <c r="AA24" s="2"/>
      <c r="AB24" s="2"/>
      <c r="AC24" s="2">
        <v>35</v>
      </c>
      <c r="AD24" s="2"/>
      <c r="AE24" s="2">
        <f t="shared" si="0"/>
        <v>35</v>
      </c>
      <c r="AF24" s="2"/>
      <c r="AG24" s="2">
        <v>22</v>
      </c>
    </row>
    <row r="25" spans="1:33" ht="12.75">
      <c r="A25" s="13" t="s">
        <v>140</v>
      </c>
      <c r="B25" s="17">
        <v>1997</v>
      </c>
      <c r="C25" s="29">
        <v>393</v>
      </c>
      <c r="D25" s="2"/>
      <c r="E25" s="2"/>
      <c r="F25" s="2"/>
      <c r="G25" s="2">
        <v>32</v>
      </c>
      <c r="H25" s="2"/>
      <c r="I25" s="2"/>
      <c r="J25" s="2"/>
      <c r="K25" s="3"/>
      <c r="L25" s="3"/>
      <c r="M25" s="3"/>
      <c r="N25" s="3"/>
      <c r="O25" s="3"/>
      <c r="P25" s="3"/>
      <c r="Q25" s="3"/>
      <c r="R25" s="2"/>
      <c r="S25" s="3"/>
      <c r="T25" s="3"/>
      <c r="U25" s="3"/>
      <c r="V25" s="2"/>
      <c r="W25" s="2"/>
      <c r="X25" s="2"/>
      <c r="Y25" s="2"/>
      <c r="Z25" s="2"/>
      <c r="AA25" s="2"/>
      <c r="AB25" s="2"/>
      <c r="AC25" s="2"/>
      <c r="AD25" s="2"/>
      <c r="AE25" s="2">
        <f t="shared" si="0"/>
        <v>32</v>
      </c>
      <c r="AF25" s="2"/>
      <c r="AG25" s="2">
        <v>23</v>
      </c>
    </row>
    <row r="26" spans="1:33" ht="12.75">
      <c r="A26" s="13" t="s">
        <v>212</v>
      </c>
      <c r="B26" s="17">
        <v>1996</v>
      </c>
      <c r="C26" s="29"/>
      <c r="D26" s="2"/>
      <c r="E26" s="2"/>
      <c r="F26" s="2"/>
      <c r="G26" s="2"/>
      <c r="H26" s="2"/>
      <c r="I26" s="2"/>
      <c r="J26" s="2"/>
      <c r="K26" s="2"/>
      <c r="L26" s="2"/>
      <c r="M26" s="2"/>
      <c r="N26" s="2">
        <v>29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>
        <f t="shared" si="0"/>
        <v>29</v>
      </c>
      <c r="AF26" s="2"/>
      <c r="AG26" s="2">
        <v>24</v>
      </c>
    </row>
    <row r="27" spans="1:33" ht="12.75">
      <c r="A27" s="13" t="s">
        <v>322</v>
      </c>
      <c r="B27" s="17">
        <v>1997</v>
      </c>
      <c r="C27" s="2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  <c r="T27" s="3"/>
      <c r="U27" s="3"/>
      <c r="V27" s="2"/>
      <c r="W27" s="2"/>
      <c r="X27" s="2">
        <v>26</v>
      </c>
      <c r="Y27" s="2"/>
      <c r="Z27" s="2"/>
      <c r="AA27" s="2"/>
      <c r="AB27" s="2"/>
      <c r="AC27" s="2"/>
      <c r="AD27" s="2"/>
      <c r="AE27" s="2">
        <f t="shared" si="0"/>
        <v>26</v>
      </c>
      <c r="AF27" s="2"/>
      <c r="AG27" s="2">
        <v>25</v>
      </c>
    </row>
  </sheetData>
  <printOptions/>
  <pageMargins left="0.32" right="0.27" top="0.49" bottom="1" header="0.5" footer="0.5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9"/>
  <sheetViews>
    <sheetView zoomScale="88" zoomScaleNormal="88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9.125" defaultRowHeight="12.75"/>
  <cols>
    <col min="1" max="1" width="18.25390625" style="0" customWidth="1"/>
    <col min="2" max="2" width="12.625" style="0" customWidth="1"/>
    <col min="3" max="3" width="6.75390625" style="0" customWidth="1"/>
    <col min="4" max="30" width="5.00390625" style="0" customWidth="1"/>
    <col min="31" max="31" width="5.625" style="0" customWidth="1"/>
    <col min="32" max="32" width="8.625" style="0" customWidth="1"/>
    <col min="33" max="33" width="6.75390625" style="0" customWidth="1"/>
  </cols>
  <sheetData>
    <row r="1" spans="1:32" ht="12.75">
      <c r="A1" s="4">
        <v>2010</v>
      </c>
      <c r="B1" s="4"/>
      <c r="C1" s="4"/>
      <c r="D1" s="5" t="s">
        <v>6</v>
      </c>
      <c r="E1" s="5" t="s">
        <v>7</v>
      </c>
      <c r="F1" s="5" t="s">
        <v>131</v>
      </c>
      <c r="G1" s="5" t="s">
        <v>145</v>
      </c>
      <c r="H1" s="5" t="s">
        <v>146</v>
      </c>
      <c r="I1" s="5" t="s">
        <v>147</v>
      </c>
      <c r="J1" s="5" t="s">
        <v>147</v>
      </c>
      <c r="K1" s="5" t="s">
        <v>169</v>
      </c>
      <c r="L1" s="5" t="s">
        <v>185</v>
      </c>
      <c r="M1" s="5" t="s">
        <v>203</v>
      </c>
      <c r="N1" s="5" t="s">
        <v>206</v>
      </c>
      <c r="O1" s="5" t="s">
        <v>218</v>
      </c>
      <c r="P1" s="5" t="s">
        <v>259</v>
      </c>
      <c r="Q1" s="5" t="s">
        <v>263</v>
      </c>
      <c r="R1" s="5" t="s">
        <v>265</v>
      </c>
      <c r="S1" s="5" t="s">
        <v>266</v>
      </c>
      <c r="T1" s="5" t="s">
        <v>266</v>
      </c>
      <c r="U1" s="5" t="s">
        <v>278</v>
      </c>
      <c r="V1" s="5" t="s">
        <v>287</v>
      </c>
      <c r="W1" s="5" t="s">
        <v>301</v>
      </c>
      <c r="X1" s="5" t="s">
        <v>302</v>
      </c>
      <c r="Y1" s="5" t="s">
        <v>302</v>
      </c>
      <c r="Z1" s="5" t="s">
        <v>329</v>
      </c>
      <c r="AA1" s="5" t="s">
        <v>327</v>
      </c>
      <c r="AB1" s="5" t="s">
        <v>328</v>
      </c>
      <c r="AC1" s="5" t="s">
        <v>331</v>
      </c>
      <c r="AD1" s="5" t="s">
        <v>332</v>
      </c>
      <c r="AE1" s="5"/>
      <c r="AF1" s="5"/>
    </row>
    <row r="2" spans="1:33" ht="13.5" thickBot="1">
      <c r="A2" s="6" t="s">
        <v>11</v>
      </c>
      <c r="B2" s="6" t="s">
        <v>13</v>
      </c>
      <c r="C2" s="6" t="s">
        <v>14</v>
      </c>
      <c r="D2" s="7" t="s">
        <v>3</v>
      </c>
      <c r="E2" s="7" t="s">
        <v>4</v>
      </c>
      <c r="F2" s="7" t="s">
        <v>1</v>
      </c>
      <c r="G2" s="7" t="s">
        <v>2</v>
      </c>
      <c r="H2" s="7" t="s">
        <v>5</v>
      </c>
      <c r="I2" s="7" t="s">
        <v>148</v>
      </c>
      <c r="J2" s="7" t="s">
        <v>170</v>
      </c>
      <c r="K2" s="7" t="s">
        <v>182</v>
      </c>
      <c r="L2" s="7" t="s">
        <v>184</v>
      </c>
      <c r="M2" s="7" t="s">
        <v>204</v>
      </c>
      <c r="N2" s="7" t="s">
        <v>207</v>
      </c>
      <c r="O2" s="7" t="s">
        <v>219</v>
      </c>
      <c r="P2" s="7" t="s">
        <v>260</v>
      </c>
      <c r="Q2" s="7" t="s">
        <v>264</v>
      </c>
      <c r="R2" s="7" t="s">
        <v>267</v>
      </c>
      <c r="S2" s="7" t="s">
        <v>268</v>
      </c>
      <c r="T2" s="7" t="s">
        <v>269</v>
      </c>
      <c r="U2" s="7" t="s">
        <v>279</v>
      </c>
      <c r="V2" s="7" t="s">
        <v>288</v>
      </c>
      <c r="W2" s="7" t="s">
        <v>299</v>
      </c>
      <c r="X2" s="7" t="s">
        <v>299</v>
      </c>
      <c r="Y2" s="7" t="s">
        <v>300</v>
      </c>
      <c r="Z2" s="7" t="s">
        <v>347</v>
      </c>
      <c r="AA2" s="7" t="s">
        <v>335</v>
      </c>
      <c r="AB2" s="7" t="s">
        <v>330</v>
      </c>
      <c r="AC2" s="7" t="s">
        <v>333</v>
      </c>
      <c r="AD2" s="7" t="s">
        <v>334</v>
      </c>
      <c r="AE2" s="9" t="s">
        <v>0</v>
      </c>
      <c r="AF2" s="20" t="s">
        <v>346</v>
      </c>
      <c r="AG2" s="8" t="s">
        <v>15</v>
      </c>
    </row>
    <row r="3" spans="1:33" s="1" customFormat="1" ht="12.75">
      <c r="A3" s="10" t="s">
        <v>69</v>
      </c>
      <c r="B3" s="16">
        <v>1994</v>
      </c>
      <c r="C3" s="28">
        <v>272</v>
      </c>
      <c r="D3" s="11"/>
      <c r="E3" s="25">
        <v>35</v>
      </c>
      <c r="F3" s="18">
        <v>35</v>
      </c>
      <c r="G3" s="11">
        <v>33</v>
      </c>
      <c r="H3" s="11"/>
      <c r="I3" s="11">
        <v>32</v>
      </c>
      <c r="J3" s="18">
        <v>35</v>
      </c>
      <c r="K3" s="11"/>
      <c r="L3" s="19">
        <v>40</v>
      </c>
      <c r="M3" s="19">
        <v>40</v>
      </c>
      <c r="N3" s="19">
        <v>40</v>
      </c>
      <c r="O3" s="19">
        <v>40</v>
      </c>
      <c r="P3" s="19">
        <v>40</v>
      </c>
      <c r="Q3" s="19">
        <v>37</v>
      </c>
      <c r="R3" s="11">
        <v>35</v>
      </c>
      <c r="S3" s="12">
        <v>31</v>
      </c>
      <c r="T3" s="19">
        <v>40</v>
      </c>
      <c r="U3" s="12"/>
      <c r="V3" s="11"/>
      <c r="W3" s="18">
        <v>37</v>
      </c>
      <c r="X3" s="18">
        <v>40</v>
      </c>
      <c r="Y3" s="18">
        <v>40</v>
      </c>
      <c r="Z3" s="11"/>
      <c r="AA3" s="18">
        <v>37</v>
      </c>
      <c r="AB3" s="18">
        <v>37</v>
      </c>
      <c r="AC3" s="11"/>
      <c r="AD3" s="18">
        <v>37</v>
      </c>
      <c r="AE3" s="11">
        <f aca="true" t="shared" si="0" ref="AE3:AE24">SUM(D3:AD3)</f>
        <v>741</v>
      </c>
      <c r="AF3" s="18">
        <f>SUM(F3+J3+L3+M3+N3+O3+P3+Q3+T3+W3+X3+Y3+AA3+AB3+AD3)</f>
        <v>575</v>
      </c>
      <c r="AG3" s="21">
        <v>1</v>
      </c>
    </row>
    <row r="4" spans="1:33" ht="12.75">
      <c r="A4" s="13" t="s">
        <v>30</v>
      </c>
      <c r="B4" s="17">
        <v>1995</v>
      </c>
      <c r="C4" s="29">
        <v>240</v>
      </c>
      <c r="D4" s="23">
        <v>37</v>
      </c>
      <c r="E4" s="23">
        <v>40</v>
      </c>
      <c r="F4" s="2"/>
      <c r="G4" s="23">
        <v>37</v>
      </c>
      <c r="H4" s="2"/>
      <c r="I4" s="2"/>
      <c r="J4" s="2"/>
      <c r="K4" s="23">
        <v>37</v>
      </c>
      <c r="L4" s="23">
        <v>35</v>
      </c>
      <c r="M4" s="23">
        <v>37</v>
      </c>
      <c r="N4" s="23">
        <v>35</v>
      </c>
      <c r="O4" s="23">
        <v>35</v>
      </c>
      <c r="P4" s="23">
        <v>37</v>
      </c>
      <c r="Q4" s="27">
        <v>32</v>
      </c>
      <c r="R4" s="2">
        <v>32</v>
      </c>
      <c r="S4" s="26">
        <v>40</v>
      </c>
      <c r="T4" s="3">
        <v>29</v>
      </c>
      <c r="U4" s="3"/>
      <c r="V4" s="23">
        <v>40</v>
      </c>
      <c r="W4" s="23">
        <v>33</v>
      </c>
      <c r="X4" s="23">
        <v>37</v>
      </c>
      <c r="Y4" s="23">
        <v>35</v>
      </c>
      <c r="Z4" s="2"/>
      <c r="AA4" s="2"/>
      <c r="AB4" s="2"/>
      <c r="AC4" s="2">
        <v>35</v>
      </c>
      <c r="AD4" s="23">
        <v>33</v>
      </c>
      <c r="AE4" s="2">
        <f t="shared" si="0"/>
        <v>676</v>
      </c>
      <c r="AF4" s="23">
        <f>SUM(D4+E4+G4+K4+L4+M4+N4+O4+P4+S4+V4+W4+X4+Y4+AD4)</f>
        <v>548</v>
      </c>
      <c r="AG4" s="22">
        <v>2</v>
      </c>
    </row>
    <row r="5" spans="1:33" ht="12.75">
      <c r="A5" s="13" t="s">
        <v>29</v>
      </c>
      <c r="B5" s="17">
        <v>1994</v>
      </c>
      <c r="C5" s="29">
        <v>264</v>
      </c>
      <c r="D5" s="2">
        <v>40</v>
      </c>
      <c r="E5" s="2">
        <v>37</v>
      </c>
      <c r="F5" s="2">
        <v>40</v>
      </c>
      <c r="G5" s="2">
        <v>40</v>
      </c>
      <c r="H5" s="2"/>
      <c r="I5" s="2"/>
      <c r="J5" s="2"/>
      <c r="K5" s="2">
        <v>40</v>
      </c>
      <c r="L5" s="2">
        <v>37</v>
      </c>
      <c r="M5" s="2">
        <v>35</v>
      </c>
      <c r="N5" s="2">
        <v>37</v>
      </c>
      <c r="O5" s="2">
        <v>37</v>
      </c>
      <c r="P5" s="2">
        <v>33</v>
      </c>
      <c r="Q5" s="2">
        <v>40</v>
      </c>
      <c r="R5" s="2">
        <v>30</v>
      </c>
      <c r="S5" s="3">
        <v>35</v>
      </c>
      <c r="T5" s="3">
        <v>32</v>
      </c>
      <c r="U5" s="3"/>
      <c r="V5" s="2"/>
      <c r="W5" s="2"/>
      <c r="X5" s="2"/>
      <c r="Y5" s="2"/>
      <c r="Z5" s="2"/>
      <c r="AA5" s="2"/>
      <c r="AB5" s="2"/>
      <c r="AC5" s="2"/>
      <c r="AD5" s="2"/>
      <c r="AE5" s="2">
        <f t="shared" si="0"/>
        <v>513</v>
      </c>
      <c r="AF5" s="2"/>
      <c r="AG5" s="22">
        <v>3</v>
      </c>
    </row>
    <row r="6" spans="1:33" ht="12.75">
      <c r="A6" s="13" t="s">
        <v>248</v>
      </c>
      <c r="B6" s="17">
        <v>1995</v>
      </c>
      <c r="C6" s="2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31</v>
      </c>
      <c r="P6" s="2">
        <v>31</v>
      </c>
      <c r="Q6" s="2">
        <v>32</v>
      </c>
      <c r="R6" s="2"/>
      <c r="S6" s="3"/>
      <c r="T6" s="3"/>
      <c r="U6" s="3"/>
      <c r="V6" s="2"/>
      <c r="W6" s="2">
        <v>31</v>
      </c>
      <c r="X6" s="2">
        <v>30</v>
      </c>
      <c r="Y6" s="2">
        <v>31</v>
      </c>
      <c r="Z6" s="2"/>
      <c r="AA6" s="2"/>
      <c r="AB6" s="2"/>
      <c r="AC6" s="2"/>
      <c r="AD6" s="2"/>
      <c r="AE6" s="2">
        <f t="shared" si="0"/>
        <v>186</v>
      </c>
      <c r="AF6" s="2"/>
      <c r="AG6" s="2">
        <v>4</v>
      </c>
    </row>
    <row r="7" spans="1:33" ht="12.75">
      <c r="A7" s="13" t="s">
        <v>198</v>
      </c>
      <c r="B7" s="17">
        <v>1994</v>
      </c>
      <c r="C7" s="29"/>
      <c r="D7" s="2"/>
      <c r="E7" s="2"/>
      <c r="F7" s="2"/>
      <c r="G7" s="2"/>
      <c r="H7" s="2"/>
      <c r="I7" s="2"/>
      <c r="J7" s="2"/>
      <c r="K7" s="2"/>
      <c r="L7" s="3">
        <v>32</v>
      </c>
      <c r="M7" s="3">
        <v>33</v>
      </c>
      <c r="N7" s="3">
        <v>30</v>
      </c>
      <c r="O7" s="3"/>
      <c r="P7" s="3"/>
      <c r="Q7" s="3"/>
      <c r="R7" s="2"/>
      <c r="S7" s="3"/>
      <c r="T7" s="3"/>
      <c r="U7" s="3"/>
      <c r="V7" s="2"/>
      <c r="W7" s="2"/>
      <c r="X7" s="2"/>
      <c r="Y7" s="2"/>
      <c r="Z7" s="2"/>
      <c r="AA7" s="2"/>
      <c r="AB7" s="2"/>
      <c r="AC7" s="2"/>
      <c r="AD7" s="2"/>
      <c r="AE7" s="2">
        <f t="shared" si="0"/>
        <v>95</v>
      </c>
      <c r="AF7" s="2"/>
      <c r="AG7" s="2">
        <v>5</v>
      </c>
    </row>
    <row r="8" spans="1:33" ht="12.75">
      <c r="A8" s="13" t="s">
        <v>249</v>
      </c>
      <c r="B8" s="17">
        <v>1994</v>
      </c>
      <c r="C8" s="29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30</v>
      </c>
      <c r="P8" s="2">
        <v>32</v>
      </c>
      <c r="Q8" s="2">
        <v>30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>
        <f t="shared" si="0"/>
        <v>92</v>
      </c>
      <c r="AF8" s="2"/>
      <c r="AG8" s="2">
        <v>6</v>
      </c>
    </row>
    <row r="9" spans="1:33" ht="12.75">
      <c r="A9" s="13" t="s">
        <v>312</v>
      </c>
      <c r="B9" s="17">
        <v>1995</v>
      </c>
      <c r="C9" s="2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>
        <v>30</v>
      </c>
      <c r="X9" s="2">
        <v>31</v>
      </c>
      <c r="Y9" s="2">
        <v>30</v>
      </c>
      <c r="Z9" s="2"/>
      <c r="AA9" s="2"/>
      <c r="AB9" s="2"/>
      <c r="AC9" s="2"/>
      <c r="AD9" s="2"/>
      <c r="AE9" s="2">
        <f t="shared" si="0"/>
        <v>91</v>
      </c>
      <c r="AF9" s="2"/>
      <c r="AG9" s="2">
        <v>7</v>
      </c>
    </row>
    <row r="10" spans="1:33" ht="12.75">
      <c r="A10" s="13" t="s">
        <v>200</v>
      </c>
      <c r="B10" s="17">
        <v>1995</v>
      </c>
      <c r="C10" s="29"/>
      <c r="D10" s="2"/>
      <c r="E10" s="2"/>
      <c r="F10" s="2"/>
      <c r="G10" s="2"/>
      <c r="H10" s="2"/>
      <c r="I10" s="2"/>
      <c r="J10" s="2"/>
      <c r="K10" s="2"/>
      <c r="L10" s="3">
        <v>30</v>
      </c>
      <c r="M10" s="3">
        <v>32</v>
      </c>
      <c r="N10" s="3">
        <v>28</v>
      </c>
      <c r="O10" s="3"/>
      <c r="P10" s="3"/>
      <c r="Q10" s="3"/>
      <c r="R10" s="2"/>
      <c r="S10" s="3"/>
      <c r="T10" s="3"/>
      <c r="U10" s="3"/>
      <c r="V10" s="2"/>
      <c r="W10" s="2"/>
      <c r="X10" s="2"/>
      <c r="Y10" s="2"/>
      <c r="Z10" s="2"/>
      <c r="AA10" s="2"/>
      <c r="AB10" s="2"/>
      <c r="AC10" s="2"/>
      <c r="AD10" s="2"/>
      <c r="AE10" s="2">
        <f t="shared" si="0"/>
        <v>90</v>
      </c>
      <c r="AF10" s="2"/>
      <c r="AG10" s="2">
        <v>8</v>
      </c>
    </row>
    <row r="11" spans="1:33" ht="12.75">
      <c r="A11" s="13" t="s">
        <v>122</v>
      </c>
      <c r="B11" s="17">
        <v>1995</v>
      </c>
      <c r="C11" s="29">
        <v>252</v>
      </c>
      <c r="D11" s="2"/>
      <c r="E11" s="2"/>
      <c r="F11" s="2">
        <v>37</v>
      </c>
      <c r="G11" s="2">
        <v>35</v>
      </c>
      <c r="H11" s="2"/>
      <c r="I11" s="2"/>
      <c r="J11" s="2"/>
      <c r="K11" s="14"/>
      <c r="L11" s="3"/>
      <c r="M11" s="3"/>
      <c r="N11" s="3"/>
      <c r="O11" s="3"/>
      <c r="P11" s="3"/>
      <c r="Q11" s="3"/>
      <c r="R11" s="2"/>
      <c r="S11" s="3"/>
      <c r="T11" s="3"/>
      <c r="U11" s="3"/>
      <c r="V11" s="2"/>
      <c r="W11" s="2"/>
      <c r="X11" s="2"/>
      <c r="Y11" s="2"/>
      <c r="Z11" s="2"/>
      <c r="AA11" s="2"/>
      <c r="AB11" s="2"/>
      <c r="AC11" s="2"/>
      <c r="AD11" s="2"/>
      <c r="AE11" s="2">
        <f t="shared" si="0"/>
        <v>72</v>
      </c>
      <c r="AF11" s="2"/>
      <c r="AG11" s="3">
        <v>9</v>
      </c>
    </row>
    <row r="12" spans="1:33" ht="12.75">
      <c r="A12" s="13" t="s">
        <v>365</v>
      </c>
      <c r="B12" s="17"/>
      <c r="C12" s="29">
        <v>282</v>
      </c>
      <c r="D12" s="2"/>
      <c r="E12" s="2"/>
      <c r="F12" s="2"/>
      <c r="G12" s="2">
        <v>32</v>
      </c>
      <c r="H12" s="2"/>
      <c r="I12" s="2"/>
      <c r="J12" s="2"/>
      <c r="K12" s="2"/>
      <c r="L12" s="3"/>
      <c r="M12" s="3"/>
      <c r="N12" s="3"/>
      <c r="O12" s="3"/>
      <c r="P12" s="3"/>
      <c r="Q12" s="3"/>
      <c r="R12" s="2"/>
      <c r="S12" s="3"/>
      <c r="T12" s="3"/>
      <c r="U12" s="3"/>
      <c r="V12" s="2"/>
      <c r="W12" s="2"/>
      <c r="X12" s="2"/>
      <c r="Y12" s="2"/>
      <c r="Z12" s="2"/>
      <c r="AA12" s="2"/>
      <c r="AB12" s="2"/>
      <c r="AC12" s="2">
        <v>32</v>
      </c>
      <c r="AD12" s="2"/>
      <c r="AE12" s="2">
        <f t="shared" si="0"/>
        <v>64</v>
      </c>
      <c r="AF12" s="2"/>
      <c r="AG12" s="2">
        <v>10</v>
      </c>
    </row>
    <row r="13" spans="1:33" ht="12.75">
      <c r="A13" s="13" t="s">
        <v>199</v>
      </c>
      <c r="B13" s="17">
        <v>1995</v>
      </c>
      <c r="C13" s="29"/>
      <c r="D13" s="2"/>
      <c r="E13" s="2"/>
      <c r="F13" s="2"/>
      <c r="G13" s="2"/>
      <c r="H13" s="2"/>
      <c r="I13" s="2"/>
      <c r="J13" s="2"/>
      <c r="K13" s="2"/>
      <c r="L13" s="3">
        <v>31</v>
      </c>
      <c r="M13" s="3"/>
      <c r="N13" s="3">
        <v>31</v>
      </c>
      <c r="O13" s="3"/>
      <c r="P13" s="3"/>
      <c r="Q13" s="3"/>
      <c r="R13" s="2"/>
      <c r="S13" s="3"/>
      <c r="T13" s="3"/>
      <c r="U13" s="3"/>
      <c r="V13" s="2"/>
      <c r="W13" s="2"/>
      <c r="X13" s="2"/>
      <c r="Y13" s="2"/>
      <c r="Z13" s="2"/>
      <c r="AA13" s="2"/>
      <c r="AB13" s="2"/>
      <c r="AC13" s="2"/>
      <c r="AD13" s="2"/>
      <c r="AE13" s="2">
        <f t="shared" si="0"/>
        <v>62</v>
      </c>
      <c r="AF13" s="2"/>
      <c r="AG13" s="2">
        <v>11</v>
      </c>
    </row>
    <row r="14" spans="1:33" ht="12.75">
      <c r="A14" s="13" t="s">
        <v>349</v>
      </c>
      <c r="B14" s="17"/>
      <c r="C14" s="2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  <c r="T14" s="3"/>
      <c r="U14" s="3"/>
      <c r="V14" s="2"/>
      <c r="W14" s="2"/>
      <c r="X14" s="2"/>
      <c r="Y14" s="2"/>
      <c r="Z14" s="2">
        <v>40</v>
      </c>
      <c r="AA14" s="2"/>
      <c r="AB14" s="2"/>
      <c r="AC14" s="2"/>
      <c r="AD14" s="2"/>
      <c r="AE14" s="2">
        <f t="shared" si="0"/>
        <v>40</v>
      </c>
      <c r="AF14" s="2"/>
      <c r="AG14" s="2">
        <v>12</v>
      </c>
    </row>
    <row r="15" spans="1:33" ht="12.75">
      <c r="A15" s="13" t="s">
        <v>363</v>
      </c>
      <c r="B15" s="17"/>
      <c r="C15" s="29"/>
      <c r="D15" s="2"/>
      <c r="E15" s="2"/>
      <c r="F15" s="2"/>
      <c r="G15" s="2"/>
      <c r="H15" s="2"/>
      <c r="I15" s="2"/>
      <c r="J15" s="2"/>
      <c r="K15" s="2"/>
      <c r="L15" s="3"/>
      <c r="M15" s="3"/>
      <c r="N15" s="3"/>
      <c r="O15" s="3"/>
      <c r="P15" s="3"/>
      <c r="Q15" s="3"/>
      <c r="R15" s="2"/>
      <c r="S15" s="3"/>
      <c r="T15" s="3"/>
      <c r="U15" s="3"/>
      <c r="V15" s="2"/>
      <c r="W15" s="2"/>
      <c r="X15" s="2"/>
      <c r="Y15" s="2"/>
      <c r="Z15" s="2"/>
      <c r="AA15" s="2"/>
      <c r="AB15" s="2"/>
      <c r="AC15" s="2">
        <v>40</v>
      </c>
      <c r="AD15" s="2"/>
      <c r="AE15" s="2">
        <f t="shared" si="0"/>
        <v>40</v>
      </c>
      <c r="AF15" s="2"/>
      <c r="AG15" s="2">
        <v>13</v>
      </c>
    </row>
    <row r="16" spans="1:33" ht="12.75">
      <c r="A16" s="13" t="s">
        <v>379</v>
      </c>
      <c r="B16" s="17">
        <v>1994</v>
      </c>
      <c r="C16" s="29"/>
      <c r="D16" s="2"/>
      <c r="E16" s="2"/>
      <c r="F16" s="2"/>
      <c r="G16" s="2"/>
      <c r="H16" s="2"/>
      <c r="I16" s="2"/>
      <c r="J16" s="2"/>
      <c r="K16" s="2"/>
      <c r="L16" s="3"/>
      <c r="M16" s="3"/>
      <c r="N16" s="3"/>
      <c r="O16" s="3"/>
      <c r="P16" s="3"/>
      <c r="Q16" s="3"/>
      <c r="R16" s="2"/>
      <c r="S16" s="3"/>
      <c r="T16" s="3"/>
      <c r="U16" s="3"/>
      <c r="V16" s="2"/>
      <c r="W16" s="2"/>
      <c r="X16" s="2"/>
      <c r="Y16" s="2"/>
      <c r="Z16" s="2"/>
      <c r="AA16" s="2"/>
      <c r="AB16" s="2"/>
      <c r="AC16" s="2"/>
      <c r="AD16" s="2">
        <v>40</v>
      </c>
      <c r="AE16" s="2">
        <f t="shared" si="0"/>
        <v>40</v>
      </c>
      <c r="AF16" s="2"/>
      <c r="AG16" s="2">
        <v>14</v>
      </c>
    </row>
    <row r="17" spans="1:33" ht="12.75">
      <c r="A17" s="13" t="s">
        <v>298</v>
      </c>
      <c r="B17" s="17"/>
      <c r="C17" s="2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  <c r="T17" s="3"/>
      <c r="U17" s="3"/>
      <c r="V17" s="2">
        <v>37</v>
      </c>
      <c r="W17" s="2"/>
      <c r="X17" s="2"/>
      <c r="Y17" s="2"/>
      <c r="Z17" s="2"/>
      <c r="AA17" s="2"/>
      <c r="AB17" s="2"/>
      <c r="AC17" s="2"/>
      <c r="AD17" s="2"/>
      <c r="AE17" s="2">
        <f t="shared" si="0"/>
        <v>37</v>
      </c>
      <c r="AF17" s="2"/>
      <c r="AG17" s="2">
        <v>15</v>
      </c>
    </row>
    <row r="18" spans="1:33" ht="12.75">
      <c r="A18" s="13" t="s">
        <v>364</v>
      </c>
      <c r="B18" s="17"/>
      <c r="C18" s="2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>
        <v>37</v>
      </c>
      <c r="AD18" s="2"/>
      <c r="AE18" s="2">
        <f t="shared" si="0"/>
        <v>37</v>
      </c>
      <c r="AF18" s="2"/>
      <c r="AG18" s="2">
        <v>16</v>
      </c>
    </row>
    <row r="19" spans="1:33" ht="12.75">
      <c r="A19" s="13" t="s">
        <v>352</v>
      </c>
      <c r="B19" s="17"/>
      <c r="C19" s="29"/>
      <c r="D19" s="2"/>
      <c r="E19" s="2"/>
      <c r="F19" s="2"/>
      <c r="G19" s="2"/>
      <c r="H19" s="2"/>
      <c r="I19" s="2"/>
      <c r="J19" s="2"/>
      <c r="K19" s="2">
        <v>35</v>
      </c>
      <c r="L19" s="2"/>
      <c r="M19" s="2"/>
      <c r="N19" s="2"/>
      <c r="O19" s="2"/>
      <c r="P19" s="2"/>
      <c r="Q19" s="2"/>
      <c r="R19" s="2"/>
      <c r="S19" s="3"/>
      <c r="T19" s="3"/>
      <c r="U19" s="3"/>
      <c r="V19" s="2"/>
      <c r="W19" s="2"/>
      <c r="X19" s="2"/>
      <c r="Y19" s="2"/>
      <c r="Z19" s="2"/>
      <c r="AA19" s="2"/>
      <c r="AB19" s="2"/>
      <c r="AC19" s="2"/>
      <c r="AD19" s="2"/>
      <c r="AE19" s="2">
        <f t="shared" si="0"/>
        <v>35</v>
      </c>
      <c r="AF19" s="2"/>
      <c r="AG19" s="2">
        <v>17</v>
      </c>
    </row>
    <row r="20" spans="1:33" ht="12.75">
      <c r="A20" s="13" t="s">
        <v>380</v>
      </c>
      <c r="B20" s="17">
        <v>1994</v>
      </c>
      <c r="C20" s="29"/>
      <c r="D20" s="2"/>
      <c r="E20" s="2"/>
      <c r="F20" s="2"/>
      <c r="G20" s="2"/>
      <c r="H20" s="2"/>
      <c r="I20" s="2"/>
      <c r="J20" s="2"/>
      <c r="K20" s="2"/>
      <c r="L20" s="3"/>
      <c r="M20" s="3"/>
      <c r="N20" s="3"/>
      <c r="O20" s="3"/>
      <c r="P20" s="3"/>
      <c r="Q20" s="3"/>
      <c r="R20" s="2"/>
      <c r="S20" s="3"/>
      <c r="T20" s="3"/>
      <c r="U20" s="3"/>
      <c r="V20" s="2"/>
      <c r="W20" s="2"/>
      <c r="X20" s="2"/>
      <c r="Y20" s="2"/>
      <c r="Z20" s="2"/>
      <c r="AA20" s="2"/>
      <c r="AB20" s="2"/>
      <c r="AC20" s="2"/>
      <c r="AD20" s="2">
        <v>35</v>
      </c>
      <c r="AE20" s="2">
        <f t="shared" si="0"/>
        <v>35</v>
      </c>
      <c r="AF20" s="2"/>
      <c r="AG20" s="2">
        <v>18</v>
      </c>
    </row>
    <row r="21" spans="1:33" ht="12.75">
      <c r="A21" s="13" t="s">
        <v>197</v>
      </c>
      <c r="B21" s="17">
        <v>1995</v>
      </c>
      <c r="C21" s="29"/>
      <c r="D21" s="2"/>
      <c r="E21" s="3"/>
      <c r="F21" s="2"/>
      <c r="G21" s="2"/>
      <c r="H21" s="2"/>
      <c r="I21" s="2"/>
      <c r="J21" s="2"/>
      <c r="K21" s="2"/>
      <c r="L21" s="3">
        <v>33</v>
      </c>
      <c r="M21" s="3"/>
      <c r="N21" s="3"/>
      <c r="O21" s="3"/>
      <c r="P21" s="3"/>
      <c r="Q21" s="3"/>
      <c r="R21" s="2"/>
      <c r="S21" s="3"/>
      <c r="T21" s="3"/>
      <c r="U21" s="3"/>
      <c r="V21" s="2"/>
      <c r="W21" s="2"/>
      <c r="X21" s="2"/>
      <c r="Y21" s="2"/>
      <c r="Z21" s="2"/>
      <c r="AA21" s="2"/>
      <c r="AB21" s="2"/>
      <c r="AC21" s="2"/>
      <c r="AD21" s="2"/>
      <c r="AE21" s="2">
        <f t="shared" si="0"/>
        <v>33</v>
      </c>
      <c r="AF21" s="2"/>
      <c r="AG21" s="2">
        <v>19</v>
      </c>
    </row>
    <row r="22" spans="1:33" ht="12.75">
      <c r="A22" s="13" t="s">
        <v>214</v>
      </c>
      <c r="B22" s="17">
        <v>1994</v>
      </c>
      <c r="C22" s="29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v>33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>
        <f t="shared" si="0"/>
        <v>33</v>
      </c>
      <c r="AF22" s="2"/>
      <c r="AG22" s="2">
        <v>20</v>
      </c>
    </row>
    <row r="23" spans="1:33" ht="12.75">
      <c r="A23" s="13" t="s">
        <v>215</v>
      </c>
      <c r="B23" s="17">
        <v>1995</v>
      </c>
      <c r="C23" s="29"/>
      <c r="D23" s="2"/>
      <c r="E23" s="2"/>
      <c r="F23" s="2"/>
      <c r="G23" s="2"/>
      <c r="H23" s="2"/>
      <c r="I23" s="2"/>
      <c r="J23" s="2"/>
      <c r="K23" s="2"/>
      <c r="L23" s="2"/>
      <c r="M23" s="2"/>
      <c r="N23" s="2">
        <v>32</v>
      </c>
      <c r="O23" s="2"/>
      <c r="P23" s="2"/>
      <c r="Q23" s="2"/>
      <c r="R23" s="2"/>
      <c r="S23" s="3"/>
      <c r="T23" s="3"/>
      <c r="U23" s="3"/>
      <c r="V23" s="2"/>
      <c r="W23" s="2"/>
      <c r="X23" s="2"/>
      <c r="Y23" s="2"/>
      <c r="Z23" s="2"/>
      <c r="AA23" s="2"/>
      <c r="AB23" s="2"/>
      <c r="AC23" s="2"/>
      <c r="AD23" s="2"/>
      <c r="AE23" s="2">
        <f t="shared" si="0"/>
        <v>32</v>
      </c>
      <c r="AF23" s="2"/>
      <c r="AG23" s="2">
        <v>21</v>
      </c>
    </row>
    <row r="24" spans="1:33" ht="12.75">
      <c r="A24" s="13" t="s">
        <v>216</v>
      </c>
      <c r="B24" s="17">
        <v>1995</v>
      </c>
      <c r="C24" s="29"/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v>29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>
        <f t="shared" si="0"/>
        <v>29</v>
      </c>
      <c r="AF24" s="2"/>
      <c r="AG24" s="2">
        <v>22</v>
      </c>
    </row>
    <row r="29" ht="12.75">
      <c r="E29" s="15"/>
    </row>
  </sheetData>
  <printOptions/>
  <pageMargins left="0.32" right="0.27" top="0.5" bottom="1" header="0.5" footer="0.5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7"/>
  <sheetViews>
    <sheetView zoomScale="88" zoomScaleNormal="88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9.125" defaultRowHeight="12.75"/>
  <cols>
    <col min="1" max="1" width="18.25390625" style="0" customWidth="1"/>
    <col min="2" max="2" width="12.625" style="0" customWidth="1"/>
    <col min="3" max="3" width="6.75390625" style="0" customWidth="1"/>
    <col min="4" max="30" width="5.00390625" style="0" customWidth="1"/>
    <col min="31" max="31" width="5.625" style="0" customWidth="1"/>
    <col min="32" max="32" width="8.375" style="0" customWidth="1"/>
    <col min="33" max="33" width="6.75390625" style="0" customWidth="1"/>
  </cols>
  <sheetData>
    <row r="1" spans="1:32" ht="12.75">
      <c r="A1" s="4">
        <v>2010</v>
      </c>
      <c r="B1" s="4"/>
      <c r="C1" s="4"/>
      <c r="D1" s="5" t="s">
        <v>6</v>
      </c>
      <c r="E1" s="5" t="s">
        <v>7</v>
      </c>
      <c r="F1" s="5" t="s">
        <v>131</v>
      </c>
      <c r="G1" s="5" t="s">
        <v>145</v>
      </c>
      <c r="H1" s="5" t="s">
        <v>146</v>
      </c>
      <c r="I1" s="5" t="s">
        <v>147</v>
      </c>
      <c r="J1" s="5" t="s">
        <v>147</v>
      </c>
      <c r="K1" s="5" t="s">
        <v>169</v>
      </c>
      <c r="L1" s="5" t="s">
        <v>185</v>
      </c>
      <c r="M1" s="5" t="s">
        <v>203</v>
      </c>
      <c r="N1" s="5" t="s">
        <v>206</v>
      </c>
      <c r="O1" s="5" t="s">
        <v>218</v>
      </c>
      <c r="P1" s="5" t="s">
        <v>259</v>
      </c>
      <c r="Q1" s="5" t="s">
        <v>263</v>
      </c>
      <c r="R1" s="5" t="s">
        <v>265</v>
      </c>
      <c r="S1" s="5" t="s">
        <v>266</v>
      </c>
      <c r="T1" s="5" t="s">
        <v>266</v>
      </c>
      <c r="U1" s="5" t="s">
        <v>278</v>
      </c>
      <c r="V1" s="5" t="s">
        <v>287</v>
      </c>
      <c r="W1" s="5" t="s">
        <v>301</v>
      </c>
      <c r="X1" s="5" t="s">
        <v>302</v>
      </c>
      <c r="Y1" s="5" t="s">
        <v>302</v>
      </c>
      <c r="Z1" s="5" t="s">
        <v>329</v>
      </c>
      <c r="AA1" s="5" t="s">
        <v>327</v>
      </c>
      <c r="AB1" s="5" t="s">
        <v>328</v>
      </c>
      <c r="AC1" s="5" t="s">
        <v>331</v>
      </c>
      <c r="AD1" s="5" t="s">
        <v>332</v>
      </c>
      <c r="AE1" s="5"/>
      <c r="AF1" s="5"/>
    </row>
    <row r="2" spans="1:33" ht="13.5" thickBot="1">
      <c r="A2" s="6" t="s">
        <v>12</v>
      </c>
      <c r="B2" s="6" t="s">
        <v>13</v>
      </c>
      <c r="C2" s="6" t="s">
        <v>14</v>
      </c>
      <c r="D2" s="7" t="s">
        <v>3</v>
      </c>
      <c r="E2" s="7" t="s">
        <v>4</v>
      </c>
      <c r="F2" s="7" t="s">
        <v>1</v>
      </c>
      <c r="G2" s="7" t="s">
        <v>2</v>
      </c>
      <c r="H2" s="7" t="s">
        <v>5</v>
      </c>
      <c r="I2" s="7" t="s">
        <v>148</v>
      </c>
      <c r="J2" s="7" t="s">
        <v>170</v>
      </c>
      <c r="K2" s="7" t="s">
        <v>182</v>
      </c>
      <c r="L2" s="7" t="s">
        <v>184</v>
      </c>
      <c r="M2" s="7" t="s">
        <v>204</v>
      </c>
      <c r="N2" s="7" t="s">
        <v>207</v>
      </c>
      <c r="O2" s="7" t="s">
        <v>219</v>
      </c>
      <c r="P2" s="7" t="s">
        <v>260</v>
      </c>
      <c r="Q2" s="7" t="s">
        <v>264</v>
      </c>
      <c r="R2" s="7" t="s">
        <v>267</v>
      </c>
      <c r="S2" s="7" t="s">
        <v>268</v>
      </c>
      <c r="T2" s="7" t="s">
        <v>269</v>
      </c>
      <c r="U2" s="7" t="s">
        <v>279</v>
      </c>
      <c r="V2" s="7" t="s">
        <v>288</v>
      </c>
      <c r="W2" s="7" t="s">
        <v>299</v>
      </c>
      <c r="X2" s="7" t="s">
        <v>299</v>
      </c>
      <c r="Y2" s="7" t="s">
        <v>300</v>
      </c>
      <c r="Z2" s="7" t="s">
        <v>347</v>
      </c>
      <c r="AA2" s="7" t="s">
        <v>335</v>
      </c>
      <c r="AB2" s="7" t="s">
        <v>330</v>
      </c>
      <c r="AC2" s="7" t="s">
        <v>333</v>
      </c>
      <c r="AD2" s="7" t="s">
        <v>334</v>
      </c>
      <c r="AE2" s="9" t="s">
        <v>0</v>
      </c>
      <c r="AF2" s="20" t="s">
        <v>346</v>
      </c>
      <c r="AG2" s="8" t="s">
        <v>15</v>
      </c>
    </row>
    <row r="3" spans="1:33" s="1" customFormat="1" ht="12.75">
      <c r="A3" s="10" t="s">
        <v>33</v>
      </c>
      <c r="B3" s="16">
        <v>1993</v>
      </c>
      <c r="C3" s="28">
        <v>222</v>
      </c>
      <c r="D3" s="18">
        <v>40</v>
      </c>
      <c r="E3" s="18">
        <v>40</v>
      </c>
      <c r="F3" s="18">
        <v>40</v>
      </c>
      <c r="G3" s="18">
        <v>37</v>
      </c>
      <c r="H3" s="11"/>
      <c r="I3" s="25">
        <v>37</v>
      </c>
      <c r="J3" s="18">
        <v>40</v>
      </c>
      <c r="K3" s="18">
        <v>40</v>
      </c>
      <c r="L3" s="11">
        <v>28</v>
      </c>
      <c r="M3" s="11">
        <v>28</v>
      </c>
      <c r="N3" s="11">
        <v>30</v>
      </c>
      <c r="O3" s="18">
        <v>40</v>
      </c>
      <c r="P3" s="18">
        <v>40</v>
      </c>
      <c r="Q3" s="11">
        <v>35</v>
      </c>
      <c r="R3" s="18">
        <v>40</v>
      </c>
      <c r="S3" s="12">
        <v>37</v>
      </c>
      <c r="T3" s="12">
        <v>37</v>
      </c>
      <c r="U3" s="12">
        <v>37</v>
      </c>
      <c r="V3" s="11">
        <v>33</v>
      </c>
      <c r="W3" s="18">
        <v>40</v>
      </c>
      <c r="X3" s="18">
        <v>40</v>
      </c>
      <c r="Y3" s="18">
        <v>40</v>
      </c>
      <c r="Z3" s="11"/>
      <c r="AA3" s="18">
        <v>40</v>
      </c>
      <c r="AB3" s="18">
        <v>40</v>
      </c>
      <c r="AC3" s="18">
        <v>40</v>
      </c>
      <c r="AD3" s="11"/>
      <c r="AE3" s="11">
        <f aca="true" t="shared" si="0" ref="AE3:AE17">SUM(D3:AD3)</f>
        <v>899</v>
      </c>
      <c r="AF3" s="18">
        <f>SUM(D3+E3+F3+G3+J3+K3+O3+P3+R3+W3+X3+Y3+AA3+AB3+AC3)</f>
        <v>597</v>
      </c>
      <c r="AG3" s="21">
        <v>1</v>
      </c>
    </row>
    <row r="4" spans="1:33" ht="12.75">
      <c r="A4" s="13" t="s">
        <v>179</v>
      </c>
      <c r="B4" s="17">
        <v>1993</v>
      </c>
      <c r="C4" s="29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>
        <v>37</v>
      </c>
      <c r="P4" s="3">
        <v>33</v>
      </c>
      <c r="Q4" s="2">
        <v>31</v>
      </c>
      <c r="R4" s="2">
        <v>35</v>
      </c>
      <c r="S4" s="3">
        <v>31</v>
      </c>
      <c r="T4" s="3">
        <v>40</v>
      </c>
      <c r="U4" s="3"/>
      <c r="V4" s="2"/>
      <c r="W4" s="2"/>
      <c r="X4" s="2"/>
      <c r="Y4" s="2"/>
      <c r="Z4" s="2"/>
      <c r="AA4" s="2"/>
      <c r="AB4" s="2"/>
      <c r="AC4" s="2"/>
      <c r="AD4" s="2"/>
      <c r="AE4" s="2">
        <f t="shared" si="0"/>
        <v>207</v>
      </c>
      <c r="AF4" s="2"/>
      <c r="AG4" s="22">
        <v>2</v>
      </c>
    </row>
    <row r="5" spans="1:33" ht="12.75">
      <c r="A5" s="13" t="s">
        <v>142</v>
      </c>
      <c r="B5" s="17">
        <v>1993</v>
      </c>
      <c r="C5" s="29">
        <v>153</v>
      </c>
      <c r="D5" s="2"/>
      <c r="E5" s="2"/>
      <c r="F5" s="2"/>
      <c r="G5" s="2">
        <v>40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3"/>
      <c r="U5" s="3"/>
      <c r="V5" s="2"/>
      <c r="W5" s="2">
        <v>37</v>
      </c>
      <c r="X5" s="2">
        <v>37</v>
      </c>
      <c r="Y5" s="2">
        <v>37</v>
      </c>
      <c r="Z5" s="2">
        <v>32</v>
      </c>
      <c r="AA5" s="2"/>
      <c r="AB5" s="2"/>
      <c r="AC5" s="2"/>
      <c r="AD5" s="2"/>
      <c r="AE5" s="2">
        <f t="shared" si="0"/>
        <v>183</v>
      </c>
      <c r="AF5" s="2"/>
      <c r="AG5" s="22">
        <v>3</v>
      </c>
    </row>
    <row r="6" spans="1:33" ht="12.75">
      <c r="A6" s="13" t="s">
        <v>143</v>
      </c>
      <c r="B6" s="17">
        <v>1992</v>
      </c>
      <c r="C6" s="29">
        <v>141</v>
      </c>
      <c r="D6" s="2"/>
      <c r="E6" s="2"/>
      <c r="F6" s="2"/>
      <c r="G6" s="2">
        <v>35</v>
      </c>
      <c r="H6" s="2"/>
      <c r="I6" s="2"/>
      <c r="J6" s="3"/>
      <c r="K6" s="3"/>
      <c r="L6" s="3"/>
      <c r="M6" s="3"/>
      <c r="N6" s="3"/>
      <c r="O6" s="3">
        <v>32</v>
      </c>
      <c r="P6" s="3">
        <v>31</v>
      </c>
      <c r="Q6" s="2">
        <v>32</v>
      </c>
      <c r="R6" s="2"/>
      <c r="S6" s="3"/>
      <c r="T6" s="3"/>
      <c r="U6" s="3"/>
      <c r="V6" s="2"/>
      <c r="W6" s="2"/>
      <c r="X6" s="2"/>
      <c r="Y6" s="2"/>
      <c r="Z6" s="2"/>
      <c r="AA6" s="2"/>
      <c r="AB6" s="2"/>
      <c r="AC6" s="2"/>
      <c r="AD6" s="2"/>
      <c r="AE6" s="2">
        <f t="shared" si="0"/>
        <v>130</v>
      </c>
      <c r="AF6" s="2"/>
      <c r="AG6" s="3">
        <v>4</v>
      </c>
    </row>
    <row r="7" spans="1:33" ht="12.75">
      <c r="A7" s="13" t="s">
        <v>250</v>
      </c>
      <c r="B7" s="17">
        <v>1993</v>
      </c>
      <c r="C7" s="29"/>
      <c r="D7" s="2"/>
      <c r="E7" s="2"/>
      <c r="F7" s="2"/>
      <c r="G7" s="2"/>
      <c r="H7" s="2"/>
      <c r="I7" s="2"/>
      <c r="J7" s="3"/>
      <c r="K7" s="3"/>
      <c r="L7" s="3"/>
      <c r="M7" s="3"/>
      <c r="N7" s="3"/>
      <c r="O7" s="3">
        <v>35</v>
      </c>
      <c r="P7" s="3">
        <v>37</v>
      </c>
      <c r="Q7" s="2">
        <v>37</v>
      </c>
      <c r="R7" s="2"/>
      <c r="S7" s="3"/>
      <c r="T7" s="3"/>
      <c r="U7" s="3"/>
      <c r="V7" s="2"/>
      <c r="W7" s="2"/>
      <c r="X7" s="2"/>
      <c r="Y7" s="2"/>
      <c r="Z7" s="2"/>
      <c r="AA7" s="2"/>
      <c r="AB7" s="2"/>
      <c r="AC7" s="2"/>
      <c r="AD7" s="2"/>
      <c r="AE7" s="2">
        <f t="shared" si="0"/>
        <v>109</v>
      </c>
      <c r="AF7" s="2"/>
      <c r="AG7" s="2">
        <v>5</v>
      </c>
    </row>
    <row r="8" spans="1:33" ht="12.75">
      <c r="A8" s="13" t="s">
        <v>217</v>
      </c>
      <c r="B8" s="17">
        <v>1993</v>
      </c>
      <c r="C8" s="29"/>
      <c r="D8" s="2"/>
      <c r="E8" s="2"/>
      <c r="F8" s="2"/>
      <c r="G8" s="2"/>
      <c r="H8" s="2"/>
      <c r="I8" s="2"/>
      <c r="J8" s="3"/>
      <c r="K8" s="3"/>
      <c r="L8" s="3"/>
      <c r="M8" s="3"/>
      <c r="N8" s="3">
        <v>31</v>
      </c>
      <c r="O8" s="3">
        <v>30</v>
      </c>
      <c r="P8" s="3"/>
      <c r="Q8" s="2">
        <v>40</v>
      </c>
      <c r="R8" s="2"/>
      <c r="S8" s="3"/>
      <c r="T8" s="3"/>
      <c r="U8" s="3"/>
      <c r="V8" s="2"/>
      <c r="W8" s="2"/>
      <c r="X8" s="2"/>
      <c r="Y8" s="2"/>
      <c r="Z8" s="2"/>
      <c r="AA8" s="2"/>
      <c r="AB8" s="2"/>
      <c r="AC8" s="2"/>
      <c r="AD8" s="2"/>
      <c r="AE8" s="2">
        <f t="shared" si="0"/>
        <v>101</v>
      </c>
      <c r="AF8" s="2"/>
      <c r="AG8" s="2">
        <v>6</v>
      </c>
    </row>
    <row r="9" spans="1:33" ht="12.75">
      <c r="A9" s="13" t="s">
        <v>180</v>
      </c>
      <c r="B9" s="17">
        <v>1993</v>
      </c>
      <c r="C9" s="29"/>
      <c r="D9" s="2"/>
      <c r="E9" s="2"/>
      <c r="F9" s="2"/>
      <c r="G9" s="2"/>
      <c r="H9" s="2"/>
      <c r="I9" s="2"/>
      <c r="J9" s="3"/>
      <c r="K9" s="3"/>
      <c r="L9" s="3"/>
      <c r="M9" s="3"/>
      <c r="N9" s="3"/>
      <c r="O9" s="3">
        <v>33</v>
      </c>
      <c r="P9" s="3">
        <v>35</v>
      </c>
      <c r="Q9" s="2">
        <v>28</v>
      </c>
      <c r="R9" s="2"/>
      <c r="S9" s="3"/>
      <c r="T9" s="3"/>
      <c r="U9" s="3"/>
      <c r="V9" s="2"/>
      <c r="W9" s="2"/>
      <c r="X9" s="2"/>
      <c r="Y9" s="2"/>
      <c r="Z9" s="2"/>
      <c r="AA9" s="2"/>
      <c r="AB9" s="2"/>
      <c r="AC9" s="2"/>
      <c r="AD9" s="2"/>
      <c r="AE9" s="2">
        <f t="shared" si="0"/>
        <v>96</v>
      </c>
      <c r="AF9" s="2"/>
      <c r="AG9" s="2">
        <v>7</v>
      </c>
    </row>
    <row r="10" spans="1:33" ht="12.75">
      <c r="A10" s="13" t="s">
        <v>252</v>
      </c>
      <c r="B10" s="17">
        <v>1993</v>
      </c>
      <c r="C10" s="2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29</v>
      </c>
      <c r="P10" s="2">
        <v>32</v>
      </c>
      <c r="Q10" s="2">
        <v>33</v>
      </c>
      <c r="R10" s="2"/>
      <c r="S10" s="3"/>
      <c r="T10" s="3"/>
      <c r="U10" s="3"/>
      <c r="V10" s="2"/>
      <c r="W10" s="2"/>
      <c r="X10" s="2"/>
      <c r="Y10" s="2"/>
      <c r="Z10" s="2"/>
      <c r="AA10" s="2"/>
      <c r="AB10" s="2"/>
      <c r="AC10" s="2"/>
      <c r="AD10" s="2"/>
      <c r="AE10" s="2">
        <f t="shared" si="0"/>
        <v>94</v>
      </c>
      <c r="AF10" s="2"/>
      <c r="AG10" s="2">
        <v>8</v>
      </c>
    </row>
    <row r="11" spans="1:33" ht="12.75">
      <c r="A11" s="13" t="s">
        <v>251</v>
      </c>
      <c r="B11" s="17">
        <v>1992</v>
      </c>
      <c r="C11" s="2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31</v>
      </c>
      <c r="P11" s="2">
        <v>30</v>
      </c>
      <c r="Q11" s="2">
        <v>29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>
        <f t="shared" si="0"/>
        <v>90</v>
      </c>
      <c r="AF11" s="2"/>
      <c r="AG11" s="2">
        <v>9</v>
      </c>
    </row>
    <row r="12" spans="1:33" ht="12.75">
      <c r="A12" s="13" t="s">
        <v>274</v>
      </c>
      <c r="B12" s="17">
        <v>1992</v>
      </c>
      <c r="C12" s="2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>
        <v>33</v>
      </c>
      <c r="T12" s="3">
        <v>35</v>
      </c>
      <c r="U12" s="3"/>
      <c r="V12" s="2"/>
      <c r="W12" s="2"/>
      <c r="X12" s="2"/>
      <c r="Y12" s="2"/>
      <c r="Z12" s="2"/>
      <c r="AA12" s="2"/>
      <c r="AB12" s="2"/>
      <c r="AC12" s="2"/>
      <c r="AD12" s="2"/>
      <c r="AE12" s="2">
        <f t="shared" si="0"/>
        <v>68</v>
      </c>
      <c r="AF12" s="2"/>
      <c r="AG12" s="2">
        <v>10</v>
      </c>
    </row>
    <row r="13" spans="1:33" ht="12.75">
      <c r="A13" s="13" t="s">
        <v>276</v>
      </c>
      <c r="B13" s="17">
        <v>1992</v>
      </c>
      <c r="C13" s="2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>
        <v>35</v>
      </c>
      <c r="T13" s="3">
        <v>31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>
        <f t="shared" si="0"/>
        <v>66</v>
      </c>
      <c r="AF13" s="2"/>
      <c r="AG13" s="2">
        <v>11</v>
      </c>
    </row>
    <row r="14" spans="1:33" ht="12.75">
      <c r="A14" s="13" t="s">
        <v>275</v>
      </c>
      <c r="B14" s="17">
        <v>1993</v>
      </c>
      <c r="C14" s="2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>
        <v>33</v>
      </c>
      <c r="S14" s="3"/>
      <c r="T14" s="3">
        <v>32</v>
      </c>
      <c r="U14" s="3"/>
      <c r="V14" s="2"/>
      <c r="W14" s="2"/>
      <c r="X14" s="2"/>
      <c r="Y14" s="2"/>
      <c r="Z14" s="2"/>
      <c r="AA14" s="2"/>
      <c r="AB14" s="2"/>
      <c r="AC14" s="2"/>
      <c r="AD14" s="2"/>
      <c r="AE14" s="2">
        <f t="shared" si="0"/>
        <v>65</v>
      </c>
      <c r="AF14" s="2"/>
      <c r="AG14" s="2">
        <v>12</v>
      </c>
    </row>
    <row r="15" spans="1:33" ht="12.75">
      <c r="A15" s="13" t="s">
        <v>253</v>
      </c>
      <c r="B15" s="17">
        <v>1993</v>
      </c>
      <c r="C15" s="2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28</v>
      </c>
      <c r="P15" s="2"/>
      <c r="Q15" s="2">
        <v>30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>
        <f t="shared" si="0"/>
        <v>58</v>
      </c>
      <c r="AF15" s="2"/>
      <c r="AG15" s="2">
        <v>13</v>
      </c>
    </row>
    <row r="16" spans="1:33" ht="12.75">
      <c r="A16" s="13" t="s">
        <v>366</v>
      </c>
      <c r="B16" s="17"/>
      <c r="C16" s="29"/>
      <c r="D16" s="2"/>
      <c r="E16" s="2"/>
      <c r="F16" s="2"/>
      <c r="G16" s="2"/>
      <c r="H16" s="2"/>
      <c r="I16" s="2"/>
      <c r="J16" s="3"/>
      <c r="K16" s="3"/>
      <c r="L16" s="3"/>
      <c r="M16" s="3"/>
      <c r="N16" s="3"/>
      <c r="O16" s="3"/>
      <c r="P16" s="3"/>
      <c r="Q16" s="2"/>
      <c r="R16" s="2"/>
      <c r="S16" s="3"/>
      <c r="T16" s="3"/>
      <c r="U16" s="3"/>
      <c r="V16" s="2"/>
      <c r="W16" s="2"/>
      <c r="X16" s="2"/>
      <c r="Y16" s="2"/>
      <c r="Z16" s="2"/>
      <c r="AA16" s="2"/>
      <c r="AB16" s="2"/>
      <c r="AC16" s="2">
        <v>37</v>
      </c>
      <c r="AD16" s="2"/>
      <c r="AE16" s="2">
        <f t="shared" si="0"/>
        <v>37</v>
      </c>
      <c r="AF16" s="2"/>
      <c r="AG16" s="2">
        <v>14</v>
      </c>
    </row>
    <row r="17" spans="1:33" ht="12.75">
      <c r="A17" s="13" t="s">
        <v>367</v>
      </c>
      <c r="B17" s="17"/>
      <c r="C17" s="29"/>
      <c r="D17" s="2"/>
      <c r="E17" s="2"/>
      <c r="F17" s="2"/>
      <c r="G17" s="2"/>
      <c r="H17" s="2"/>
      <c r="I17" s="2"/>
      <c r="J17" s="3"/>
      <c r="K17" s="3"/>
      <c r="L17" s="3"/>
      <c r="M17" s="3"/>
      <c r="N17" s="3"/>
      <c r="O17" s="3"/>
      <c r="P17" s="3"/>
      <c r="Q17" s="2"/>
      <c r="R17" s="2"/>
      <c r="S17" s="3"/>
      <c r="T17" s="3"/>
      <c r="U17" s="3"/>
      <c r="V17" s="2"/>
      <c r="W17" s="2"/>
      <c r="X17" s="2"/>
      <c r="Y17" s="2"/>
      <c r="Z17" s="2"/>
      <c r="AA17" s="2"/>
      <c r="AB17" s="2"/>
      <c r="AC17" s="2">
        <v>35</v>
      </c>
      <c r="AD17" s="2"/>
      <c r="AE17" s="2">
        <f t="shared" si="0"/>
        <v>35</v>
      </c>
      <c r="AF17" s="2"/>
      <c r="AG17" s="2">
        <v>15</v>
      </c>
    </row>
    <row r="27" ht="12.75">
      <c r="E27" s="15"/>
    </row>
  </sheetData>
  <printOptions/>
  <pageMargins left="0.32" right="0.27" top="0.45" bottom="1" header="0.45" footer="0.5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9"/>
  <sheetViews>
    <sheetView zoomScale="88" zoomScaleNormal="88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9.125" defaultRowHeight="12.75"/>
  <cols>
    <col min="1" max="1" width="18.25390625" style="0" customWidth="1"/>
    <col min="2" max="2" width="12.625" style="0" customWidth="1"/>
    <col min="3" max="3" width="6.75390625" style="0" customWidth="1"/>
    <col min="4" max="30" width="5.00390625" style="0" customWidth="1"/>
    <col min="31" max="31" width="5.625" style="0" customWidth="1"/>
    <col min="32" max="32" width="8.875" style="0" customWidth="1"/>
    <col min="33" max="33" width="6.75390625" style="0" customWidth="1"/>
  </cols>
  <sheetData>
    <row r="1" spans="1:32" ht="12.75">
      <c r="A1" s="4">
        <v>2010</v>
      </c>
      <c r="B1" s="4"/>
      <c r="C1" s="4"/>
      <c r="D1" s="5" t="s">
        <v>6</v>
      </c>
      <c r="E1" s="5" t="s">
        <v>7</v>
      </c>
      <c r="F1" s="5" t="s">
        <v>131</v>
      </c>
      <c r="G1" s="5" t="s">
        <v>145</v>
      </c>
      <c r="H1" s="5" t="s">
        <v>146</v>
      </c>
      <c r="I1" s="5" t="s">
        <v>147</v>
      </c>
      <c r="J1" s="5" t="s">
        <v>147</v>
      </c>
      <c r="K1" s="5" t="s">
        <v>169</v>
      </c>
      <c r="L1" s="5" t="s">
        <v>185</v>
      </c>
      <c r="M1" s="5" t="s">
        <v>203</v>
      </c>
      <c r="N1" s="5" t="s">
        <v>206</v>
      </c>
      <c r="O1" s="5" t="s">
        <v>218</v>
      </c>
      <c r="P1" s="5" t="s">
        <v>259</v>
      </c>
      <c r="Q1" s="5" t="s">
        <v>263</v>
      </c>
      <c r="R1" s="5" t="s">
        <v>265</v>
      </c>
      <c r="S1" s="5" t="s">
        <v>266</v>
      </c>
      <c r="T1" s="5" t="s">
        <v>266</v>
      </c>
      <c r="U1" s="5" t="s">
        <v>278</v>
      </c>
      <c r="V1" s="5" t="s">
        <v>287</v>
      </c>
      <c r="W1" s="5" t="s">
        <v>301</v>
      </c>
      <c r="X1" s="5" t="s">
        <v>302</v>
      </c>
      <c r="Y1" s="5" t="s">
        <v>302</v>
      </c>
      <c r="Z1" s="5" t="s">
        <v>329</v>
      </c>
      <c r="AA1" s="5" t="s">
        <v>327</v>
      </c>
      <c r="AB1" s="5" t="s">
        <v>328</v>
      </c>
      <c r="AC1" s="5" t="s">
        <v>331</v>
      </c>
      <c r="AD1" s="5" t="s">
        <v>332</v>
      </c>
      <c r="AE1" s="5"/>
      <c r="AF1" s="5"/>
    </row>
    <row r="2" spans="1:33" ht="13.5" thickBot="1">
      <c r="A2" s="6" t="s">
        <v>36</v>
      </c>
      <c r="B2" s="6" t="s">
        <v>13</v>
      </c>
      <c r="C2" s="6" t="s">
        <v>14</v>
      </c>
      <c r="D2" s="7" t="s">
        <v>3</v>
      </c>
      <c r="E2" s="7" t="s">
        <v>4</v>
      </c>
      <c r="F2" s="7" t="s">
        <v>1</v>
      </c>
      <c r="G2" s="7" t="s">
        <v>2</v>
      </c>
      <c r="H2" s="7" t="s">
        <v>5</v>
      </c>
      <c r="I2" s="7" t="s">
        <v>148</v>
      </c>
      <c r="J2" s="7" t="s">
        <v>170</v>
      </c>
      <c r="K2" s="7" t="s">
        <v>182</v>
      </c>
      <c r="L2" s="7" t="s">
        <v>184</v>
      </c>
      <c r="M2" s="7" t="s">
        <v>204</v>
      </c>
      <c r="N2" s="7" t="s">
        <v>207</v>
      </c>
      <c r="O2" s="7" t="s">
        <v>219</v>
      </c>
      <c r="P2" s="7" t="s">
        <v>260</v>
      </c>
      <c r="Q2" s="7" t="s">
        <v>264</v>
      </c>
      <c r="R2" s="7" t="s">
        <v>267</v>
      </c>
      <c r="S2" s="7" t="s">
        <v>268</v>
      </c>
      <c r="T2" s="7" t="s">
        <v>269</v>
      </c>
      <c r="U2" s="7" t="s">
        <v>279</v>
      </c>
      <c r="V2" s="7" t="s">
        <v>288</v>
      </c>
      <c r="W2" s="7" t="s">
        <v>299</v>
      </c>
      <c r="X2" s="7" t="s">
        <v>299</v>
      </c>
      <c r="Y2" s="7" t="s">
        <v>300</v>
      </c>
      <c r="Z2" s="7" t="s">
        <v>347</v>
      </c>
      <c r="AA2" s="7" t="s">
        <v>335</v>
      </c>
      <c r="AB2" s="7" t="s">
        <v>330</v>
      </c>
      <c r="AC2" s="7" t="s">
        <v>333</v>
      </c>
      <c r="AD2" s="7" t="s">
        <v>334</v>
      </c>
      <c r="AE2" s="9" t="s">
        <v>0</v>
      </c>
      <c r="AF2" s="20" t="s">
        <v>346</v>
      </c>
      <c r="AG2" s="8" t="s">
        <v>15</v>
      </c>
    </row>
    <row r="3" spans="1:33" s="1" customFormat="1" ht="12.75">
      <c r="A3" s="10" t="s">
        <v>38</v>
      </c>
      <c r="B3" s="16">
        <v>1986</v>
      </c>
      <c r="C3" s="28">
        <v>125</v>
      </c>
      <c r="D3" s="18">
        <v>37</v>
      </c>
      <c r="E3" s="11">
        <v>33</v>
      </c>
      <c r="F3" s="18">
        <v>37</v>
      </c>
      <c r="G3" s="18">
        <v>37</v>
      </c>
      <c r="H3" s="11"/>
      <c r="I3" s="24">
        <v>35</v>
      </c>
      <c r="J3" s="19">
        <v>40</v>
      </c>
      <c r="K3" s="19">
        <v>37</v>
      </c>
      <c r="L3" s="12">
        <v>35</v>
      </c>
      <c r="M3" s="19">
        <v>40</v>
      </c>
      <c r="N3" s="19">
        <v>37</v>
      </c>
      <c r="O3" s="19">
        <v>37</v>
      </c>
      <c r="P3" s="12">
        <v>33</v>
      </c>
      <c r="Q3" s="12">
        <v>33</v>
      </c>
      <c r="R3" s="12">
        <v>29</v>
      </c>
      <c r="S3" s="12"/>
      <c r="T3" s="12">
        <v>32</v>
      </c>
      <c r="U3" s="19">
        <v>40</v>
      </c>
      <c r="V3" s="19">
        <v>37</v>
      </c>
      <c r="W3" s="19">
        <v>40</v>
      </c>
      <c r="X3" s="19">
        <v>37</v>
      </c>
      <c r="Y3" s="19">
        <v>40</v>
      </c>
      <c r="Z3" s="12"/>
      <c r="AA3" s="19">
        <v>40</v>
      </c>
      <c r="AB3" s="12">
        <v>35</v>
      </c>
      <c r="AC3" s="19">
        <v>40</v>
      </c>
      <c r="AD3" s="12">
        <v>35</v>
      </c>
      <c r="AE3" s="11">
        <f aca="true" t="shared" si="0" ref="AE3:AE39">SUM(D3:AD3)</f>
        <v>876</v>
      </c>
      <c r="AF3" s="18">
        <f>SUM(D3+F3+G3+J3+K3+M3+N3+O3+U3+V3+W3+X3+Y3+AA3+AC3)</f>
        <v>576</v>
      </c>
      <c r="AG3" s="21">
        <v>1</v>
      </c>
    </row>
    <row r="4" spans="1:33" ht="12.75">
      <c r="A4" s="13" t="s">
        <v>37</v>
      </c>
      <c r="B4" s="17">
        <v>1985</v>
      </c>
      <c r="C4" s="29">
        <v>188</v>
      </c>
      <c r="D4" s="23">
        <v>40</v>
      </c>
      <c r="E4" s="23">
        <v>40</v>
      </c>
      <c r="F4" s="23">
        <v>40</v>
      </c>
      <c r="G4" s="23">
        <v>40</v>
      </c>
      <c r="H4" s="2"/>
      <c r="I4" s="26">
        <v>40</v>
      </c>
      <c r="J4" s="26">
        <v>37</v>
      </c>
      <c r="K4" s="3"/>
      <c r="L4" s="26">
        <v>40</v>
      </c>
      <c r="M4" s="26">
        <v>33</v>
      </c>
      <c r="N4" s="3">
        <v>28</v>
      </c>
      <c r="O4" s="26">
        <v>40</v>
      </c>
      <c r="P4" s="30">
        <v>30</v>
      </c>
      <c r="Q4" s="26">
        <v>40</v>
      </c>
      <c r="R4" s="26">
        <v>30</v>
      </c>
      <c r="S4" s="3">
        <v>28</v>
      </c>
      <c r="T4" s="26">
        <v>29</v>
      </c>
      <c r="U4" s="3"/>
      <c r="V4" s="3"/>
      <c r="W4" s="3"/>
      <c r="X4" s="3"/>
      <c r="Y4" s="3"/>
      <c r="Z4" s="3"/>
      <c r="AA4" s="26">
        <v>35</v>
      </c>
      <c r="AB4" s="26">
        <v>32</v>
      </c>
      <c r="AC4" s="3"/>
      <c r="AD4" s="26">
        <v>40</v>
      </c>
      <c r="AE4" s="2">
        <f t="shared" si="0"/>
        <v>642</v>
      </c>
      <c r="AF4" s="23">
        <f>SUM(D4+E4+F4+G4+I4+J4+L4+M4+O4+Q4+R4+T4+AA4+AB4+AD4)</f>
        <v>556</v>
      </c>
      <c r="AG4" s="22">
        <v>2</v>
      </c>
    </row>
    <row r="5" spans="1:33" ht="12.75">
      <c r="A5" s="13" t="s">
        <v>40</v>
      </c>
      <c r="B5" s="17">
        <v>1977</v>
      </c>
      <c r="C5" s="29">
        <v>173</v>
      </c>
      <c r="D5" s="23">
        <v>33</v>
      </c>
      <c r="E5" s="27">
        <v>30</v>
      </c>
      <c r="F5" s="23">
        <v>33</v>
      </c>
      <c r="G5" s="23">
        <v>35</v>
      </c>
      <c r="H5" s="2"/>
      <c r="I5" s="3">
        <v>30</v>
      </c>
      <c r="J5" s="30">
        <v>31</v>
      </c>
      <c r="K5" s="26">
        <v>40</v>
      </c>
      <c r="L5" s="26">
        <v>32</v>
      </c>
      <c r="M5" s="26">
        <v>32</v>
      </c>
      <c r="N5" s="3">
        <v>29</v>
      </c>
      <c r="O5" s="26">
        <v>32</v>
      </c>
      <c r="P5" s="26">
        <v>37</v>
      </c>
      <c r="Q5" s="26">
        <v>37</v>
      </c>
      <c r="R5" s="3"/>
      <c r="S5" s="3"/>
      <c r="T5" s="3"/>
      <c r="U5" s="3"/>
      <c r="V5" s="26">
        <v>40</v>
      </c>
      <c r="W5" s="30">
        <v>31</v>
      </c>
      <c r="X5" s="26">
        <v>33</v>
      </c>
      <c r="Y5" s="26">
        <v>37</v>
      </c>
      <c r="Z5" s="26">
        <v>40</v>
      </c>
      <c r="AA5" s="26">
        <v>33</v>
      </c>
      <c r="AB5" s="3"/>
      <c r="AC5" s="3"/>
      <c r="AD5" s="26">
        <v>37</v>
      </c>
      <c r="AE5" s="2">
        <f t="shared" si="0"/>
        <v>682</v>
      </c>
      <c r="AF5" s="23">
        <f>SUM(D5+F5+G5+K5+L5+M5+O5+P5+Q5+V5+X5+Y5+Z5+AA5+AD5)</f>
        <v>531</v>
      </c>
      <c r="AG5" s="22">
        <v>3</v>
      </c>
    </row>
    <row r="6" spans="1:33" ht="12.75">
      <c r="A6" s="13" t="s">
        <v>71</v>
      </c>
      <c r="B6" s="17">
        <v>1977</v>
      </c>
      <c r="C6" s="29">
        <v>101</v>
      </c>
      <c r="D6" s="2"/>
      <c r="E6" s="23">
        <v>32</v>
      </c>
      <c r="F6" s="23">
        <v>32</v>
      </c>
      <c r="G6" s="23">
        <v>31</v>
      </c>
      <c r="H6" s="2"/>
      <c r="I6" s="26">
        <v>31</v>
      </c>
      <c r="J6" s="3">
        <v>28</v>
      </c>
      <c r="K6" s="26">
        <v>31</v>
      </c>
      <c r="L6" s="30">
        <v>30</v>
      </c>
      <c r="M6" s="26">
        <v>35</v>
      </c>
      <c r="N6" s="26">
        <v>32</v>
      </c>
      <c r="O6" s="26">
        <v>30</v>
      </c>
      <c r="P6" s="26">
        <v>35</v>
      </c>
      <c r="Q6" s="26">
        <v>35</v>
      </c>
      <c r="R6" s="3"/>
      <c r="S6" s="3"/>
      <c r="T6" s="3"/>
      <c r="U6" s="26">
        <v>33</v>
      </c>
      <c r="V6" s="26">
        <v>35</v>
      </c>
      <c r="W6" s="26">
        <v>37</v>
      </c>
      <c r="X6" s="26">
        <v>35</v>
      </c>
      <c r="Y6" s="26">
        <v>33</v>
      </c>
      <c r="Z6" s="3"/>
      <c r="AA6" s="3"/>
      <c r="AB6" s="3"/>
      <c r="AC6" s="3"/>
      <c r="AD6" s="3"/>
      <c r="AE6" s="2">
        <f t="shared" si="0"/>
        <v>555</v>
      </c>
      <c r="AF6" s="23">
        <f>SUM(E6+F6+G6+I6+K6+M6+N6+O6+P6+Q6+U6+V6+W6+X6+Y6)</f>
        <v>497</v>
      </c>
      <c r="AG6" s="3">
        <v>4</v>
      </c>
    </row>
    <row r="7" spans="1:33" ht="12.75">
      <c r="A7" s="13" t="s">
        <v>44</v>
      </c>
      <c r="B7" s="17">
        <v>1989</v>
      </c>
      <c r="C7" s="29">
        <v>139</v>
      </c>
      <c r="D7" s="2"/>
      <c r="E7" s="23">
        <v>35</v>
      </c>
      <c r="F7" s="27">
        <v>29</v>
      </c>
      <c r="G7" s="23">
        <v>33</v>
      </c>
      <c r="H7" s="2"/>
      <c r="I7" s="3">
        <v>28</v>
      </c>
      <c r="J7" s="26">
        <v>35</v>
      </c>
      <c r="K7" s="26">
        <v>32</v>
      </c>
      <c r="L7" s="26">
        <v>31</v>
      </c>
      <c r="M7" s="3">
        <v>29</v>
      </c>
      <c r="N7" s="26">
        <v>33</v>
      </c>
      <c r="O7" s="26">
        <v>31</v>
      </c>
      <c r="P7" s="3"/>
      <c r="Q7" s="26">
        <v>31</v>
      </c>
      <c r="R7" s="3"/>
      <c r="S7" s="30">
        <v>30</v>
      </c>
      <c r="T7" s="26">
        <v>30</v>
      </c>
      <c r="U7" s="3"/>
      <c r="V7" s="3"/>
      <c r="W7" s="26">
        <v>35</v>
      </c>
      <c r="X7" s="26">
        <v>30</v>
      </c>
      <c r="Y7" s="26">
        <v>35</v>
      </c>
      <c r="Z7" s="3"/>
      <c r="AA7" s="26">
        <v>32</v>
      </c>
      <c r="AB7" s="26">
        <v>33</v>
      </c>
      <c r="AC7" s="3"/>
      <c r="AD7" s="26">
        <v>31</v>
      </c>
      <c r="AE7" s="2">
        <f t="shared" si="0"/>
        <v>603</v>
      </c>
      <c r="AF7" s="23">
        <f>SUM(E7+G7+J7+K7+L7+N7+O7+Q7+T7+W7+X7+Y7+AA7+AB7+AD7)</f>
        <v>487</v>
      </c>
      <c r="AG7" s="3">
        <v>5</v>
      </c>
    </row>
    <row r="8" spans="1:33" ht="12.75">
      <c r="A8" s="13" t="s">
        <v>153</v>
      </c>
      <c r="B8" s="17">
        <v>1984</v>
      </c>
      <c r="C8" s="29">
        <v>188</v>
      </c>
      <c r="D8" s="2"/>
      <c r="E8" s="2"/>
      <c r="F8" s="2">
        <v>25</v>
      </c>
      <c r="G8" s="2"/>
      <c r="H8" s="2"/>
      <c r="I8" s="3">
        <v>26</v>
      </c>
      <c r="J8" s="3">
        <v>29</v>
      </c>
      <c r="K8" s="3">
        <v>33</v>
      </c>
      <c r="L8" s="3">
        <v>33</v>
      </c>
      <c r="M8" s="3">
        <v>31</v>
      </c>
      <c r="N8" s="3">
        <v>35</v>
      </c>
      <c r="O8" s="3">
        <v>33</v>
      </c>
      <c r="P8" s="3">
        <v>40</v>
      </c>
      <c r="Q8" s="3">
        <v>32</v>
      </c>
      <c r="R8" s="3">
        <v>31</v>
      </c>
      <c r="S8" s="3">
        <v>37</v>
      </c>
      <c r="T8" s="3">
        <v>26</v>
      </c>
      <c r="U8" s="3"/>
      <c r="V8" s="3"/>
      <c r="W8" s="3">
        <v>30</v>
      </c>
      <c r="X8" s="3">
        <v>31</v>
      </c>
      <c r="Y8" s="3"/>
      <c r="Z8" s="3"/>
      <c r="AA8" s="3"/>
      <c r="AB8" s="3"/>
      <c r="AC8" s="3"/>
      <c r="AD8" s="3"/>
      <c r="AE8" s="2">
        <f t="shared" si="0"/>
        <v>472</v>
      </c>
      <c r="AF8" s="2">
        <f>SUM(F8+I8+J8+K8+L8+M8+N8+O8+P8+Q8+R8+S8+T8+W8+X8)</f>
        <v>472</v>
      </c>
      <c r="AG8" s="2">
        <v>6</v>
      </c>
    </row>
    <row r="9" spans="1:33" ht="12.75">
      <c r="A9" s="13" t="s">
        <v>45</v>
      </c>
      <c r="B9" s="17">
        <v>1978</v>
      </c>
      <c r="C9" s="29">
        <v>107</v>
      </c>
      <c r="D9" s="2"/>
      <c r="E9" s="23">
        <v>29</v>
      </c>
      <c r="F9" s="2">
        <v>27</v>
      </c>
      <c r="G9" s="23">
        <v>29</v>
      </c>
      <c r="H9" s="2"/>
      <c r="I9" s="3"/>
      <c r="J9" s="3"/>
      <c r="K9" s="26">
        <v>29</v>
      </c>
      <c r="L9" s="26">
        <v>29</v>
      </c>
      <c r="M9" s="26">
        <v>30</v>
      </c>
      <c r="N9" s="26">
        <v>27</v>
      </c>
      <c r="O9" s="26">
        <v>29</v>
      </c>
      <c r="P9" s="26">
        <v>29</v>
      </c>
      <c r="Q9" s="26">
        <v>28</v>
      </c>
      <c r="R9" s="3"/>
      <c r="S9" s="3"/>
      <c r="T9" s="3"/>
      <c r="U9" s="26">
        <v>29</v>
      </c>
      <c r="V9" s="26">
        <v>32</v>
      </c>
      <c r="W9" s="26">
        <v>29</v>
      </c>
      <c r="X9" s="26">
        <v>29</v>
      </c>
      <c r="Y9" s="26">
        <v>31</v>
      </c>
      <c r="Z9" s="3"/>
      <c r="AA9" s="3"/>
      <c r="AB9" s="3"/>
      <c r="AC9" s="26">
        <v>37</v>
      </c>
      <c r="AD9" s="3"/>
      <c r="AE9" s="2">
        <f t="shared" si="0"/>
        <v>473</v>
      </c>
      <c r="AF9" s="23">
        <f>SUM(E9+G9+K9+L9+M9+N9+O9+P9+Q9+U9+V9+W9+X9+Y9+AC9)</f>
        <v>446</v>
      </c>
      <c r="AG9" s="2">
        <v>7</v>
      </c>
    </row>
    <row r="10" spans="1:33" ht="12.75">
      <c r="A10" s="13" t="s">
        <v>70</v>
      </c>
      <c r="B10" s="17">
        <v>1985</v>
      </c>
      <c r="C10" s="29">
        <v>286</v>
      </c>
      <c r="D10" s="2"/>
      <c r="E10" s="2">
        <v>37</v>
      </c>
      <c r="F10" s="2">
        <v>31</v>
      </c>
      <c r="G10" s="2">
        <v>27</v>
      </c>
      <c r="H10" s="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>
        <v>30</v>
      </c>
      <c r="V10" s="3">
        <v>33</v>
      </c>
      <c r="W10" s="3">
        <v>28</v>
      </c>
      <c r="X10" s="3">
        <v>40</v>
      </c>
      <c r="Y10" s="3">
        <v>29</v>
      </c>
      <c r="Z10" s="3"/>
      <c r="AA10" s="3">
        <v>30</v>
      </c>
      <c r="AB10" s="3">
        <v>31</v>
      </c>
      <c r="AC10" s="3"/>
      <c r="AD10" s="3">
        <v>33</v>
      </c>
      <c r="AE10" s="2">
        <f t="shared" si="0"/>
        <v>349</v>
      </c>
      <c r="AF10" s="2"/>
      <c r="AG10" s="2">
        <v>8</v>
      </c>
    </row>
    <row r="11" spans="1:33" ht="12.75">
      <c r="A11" s="13" t="s">
        <v>152</v>
      </c>
      <c r="B11" s="17">
        <v>1978</v>
      </c>
      <c r="C11" s="29">
        <v>100</v>
      </c>
      <c r="D11" s="2"/>
      <c r="E11" s="2"/>
      <c r="F11" s="2">
        <v>30</v>
      </c>
      <c r="G11" s="2">
        <v>32</v>
      </c>
      <c r="H11" s="2"/>
      <c r="I11" s="3">
        <v>33</v>
      </c>
      <c r="J11" s="3">
        <v>30</v>
      </c>
      <c r="K11" s="3">
        <v>35</v>
      </c>
      <c r="L11" s="3">
        <v>37</v>
      </c>
      <c r="M11" s="3">
        <v>37</v>
      </c>
      <c r="N11" s="3">
        <v>40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>
        <v>32</v>
      </c>
      <c r="AE11" s="2">
        <f t="shared" si="0"/>
        <v>306</v>
      </c>
      <c r="AF11" s="2"/>
      <c r="AG11" s="2">
        <v>9</v>
      </c>
    </row>
    <row r="12" spans="1:33" ht="12.75">
      <c r="A12" s="13" t="s">
        <v>254</v>
      </c>
      <c r="B12" s="17">
        <v>1989</v>
      </c>
      <c r="C12" s="29"/>
      <c r="D12" s="2"/>
      <c r="E12" s="2"/>
      <c r="F12" s="2"/>
      <c r="G12" s="2"/>
      <c r="H12" s="2"/>
      <c r="I12" s="3"/>
      <c r="J12" s="3"/>
      <c r="K12" s="3"/>
      <c r="L12" s="3"/>
      <c r="M12" s="3"/>
      <c r="N12" s="3"/>
      <c r="O12" s="3">
        <v>35</v>
      </c>
      <c r="P12" s="3"/>
      <c r="Q12" s="3">
        <v>30</v>
      </c>
      <c r="R12" s="3"/>
      <c r="S12" s="3"/>
      <c r="T12" s="3"/>
      <c r="U12" s="3">
        <v>35</v>
      </c>
      <c r="V12" s="3">
        <v>30</v>
      </c>
      <c r="W12" s="3">
        <v>33</v>
      </c>
      <c r="X12" s="3">
        <v>32</v>
      </c>
      <c r="Y12" s="3">
        <v>30</v>
      </c>
      <c r="Z12" s="3"/>
      <c r="AA12" s="3">
        <v>28</v>
      </c>
      <c r="AB12" s="3">
        <v>30</v>
      </c>
      <c r="AC12" s="3"/>
      <c r="AD12" s="3"/>
      <c r="AE12" s="2">
        <f t="shared" si="0"/>
        <v>283</v>
      </c>
      <c r="AF12" s="2"/>
      <c r="AG12" s="2">
        <v>10</v>
      </c>
    </row>
    <row r="13" spans="1:33" ht="12.75">
      <c r="A13" s="13" t="s">
        <v>41</v>
      </c>
      <c r="B13" s="17">
        <v>1983</v>
      </c>
      <c r="C13" s="29">
        <v>160</v>
      </c>
      <c r="D13" s="2">
        <v>32</v>
      </c>
      <c r="E13" s="2">
        <v>31</v>
      </c>
      <c r="F13" s="2">
        <v>35</v>
      </c>
      <c r="G13" s="2">
        <v>30</v>
      </c>
      <c r="H13" s="2"/>
      <c r="I13" s="3">
        <v>27</v>
      </c>
      <c r="J13" s="3">
        <v>27</v>
      </c>
      <c r="K13" s="3"/>
      <c r="L13" s="3"/>
      <c r="M13" s="3"/>
      <c r="N13" s="3"/>
      <c r="O13" s="3"/>
      <c r="P13" s="3"/>
      <c r="Q13" s="3"/>
      <c r="R13" s="3">
        <v>25</v>
      </c>
      <c r="S13" s="3"/>
      <c r="T13" s="3">
        <v>23</v>
      </c>
      <c r="U13" s="3"/>
      <c r="V13" s="3"/>
      <c r="W13" s="3"/>
      <c r="X13" s="3"/>
      <c r="Y13" s="3"/>
      <c r="Z13" s="3"/>
      <c r="AA13" s="3"/>
      <c r="AB13" s="3"/>
      <c r="AC13" s="3"/>
      <c r="AD13" s="3">
        <v>30</v>
      </c>
      <c r="AE13" s="2">
        <f t="shared" si="0"/>
        <v>260</v>
      </c>
      <c r="AF13" s="2"/>
      <c r="AG13" s="2">
        <v>11</v>
      </c>
    </row>
    <row r="14" spans="1:33" ht="12.75">
      <c r="A14" s="13" t="s">
        <v>43</v>
      </c>
      <c r="B14" s="17">
        <v>1983</v>
      </c>
      <c r="C14" s="29">
        <v>137</v>
      </c>
      <c r="D14" s="2">
        <v>30</v>
      </c>
      <c r="E14" s="3">
        <v>28</v>
      </c>
      <c r="F14" s="2">
        <v>26</v>
      </c>
      <c r="G14" s="2">
        <v>26</v>
      </c>
      <c r="H14" s="2"/>
      <c r="I14" s="3"/>
      <c r="J14" s="3"/>
      <c r="K14" s="3"/>
      <c r="L14" s="3"/>
      <c r="M14" s="3"/>
      <c r="N14" s="3"/>
      <c r="O14" s="3"/>
      <c r="P14" s="3"/>
      <c r="Q14" s="3"/>
      <c r="R14" s="3">
        <v>26</v>
      </c>
      <c r="S14" s="3">
        <v>25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2">
        <f t="shared" si="0"/>
        <v>161</v>
      </c>
      <c r="AF14" s="2"/>
      <c r="AG14" s="2">
        <v>12</v>
      </c>
    </row>
    <row r="15" spans="1:33" ht="12.75">
      <c r="A15" s="13" t="s">
        <v>39</v>
      </c>
      <c r="B15" s="17">
        <v>1977</v>
      </c>
      <c r="C15" s="29">
        <v>198</v>
      </c>
      <c r="D15" s="2">
        <v>35</v>
      </c>
      <c r="E15" s="2"/>
      <c r="F15" s="2">
        <v>28</v>
      </c>
      <c r="G15" s="2">
        <v>28</v>
      </c>
      <c r="H15" s="2"/>
      <c r="I15" s="3"/>
      <c r="J15" s="3"/>
      <c r="K15" s="3">
        <v>30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>
        <v>28</v>
      </c>
      <c r="W15" s="3"/>
      <c r="X15" s="3"/>
      <c r="Y15" s="3"/>
      <c r="Z15" s="3"/>
      <c r="AA15" s="3"/>
      <c r="AB15" s="3"/>
      <c r="AC15" s="3"/>
      <c r="AD15" s="3"/>
      <c r="AE15" s="2">
        <f t="shared" si="0"/>
        <v>149</v>
      </c>
      <c r="AF15" s="2"/>
      <c r="AG15" s="2">
        <v>13</v>
      </c>
    </row>
    <row r="16" spans="1:33" ht="12.75">
      <c r="A16" s="13" t="s">
        <v>294</v>
      </c>
      <c r="B16" s="17">
        <v>1979</v>
      </c>
      <c r="C16" s="29"/>
      <c r="D16" s="2"/>
      <c r="E16" s="2"/>
      <c r="F16" s="2"/>
      <c r="G16" s="2"/>
      <c r="H16" s="2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>
        <v>31</v>
      </c>
      <c r="W16" s="3">
        <v>27</v>
      </c>
      <c r="X16" s="3">
        <v>27</v>
      </c>
      <c r="Y16" s="3">
        <v>27</v>
      </c>
      <c r="Z16" s="3"/>
      <c r="AA16" s="3">
        <v>31</v>
      </c>
      <c r="AB16" s="3"/>
      <c r="AC16" s="3"/>
      <c r="AD16" s="3"/>
      <c r="AE16" s="2">
        <f t="shared" si="0"/>
        <v>143</v>
      </c>
      <c r="AF16" s="2"/>
      <c r="AG16" s="2">
        <v>14</v>
      </c>
    </row>
    <row r="17" spans="1:33" ht="12.75">
      <c r="A17" s="13" t="s">
        <v>42</v>
      </c>
      <c r="B17" s="17">
        <v>1983</v>
      </c>
      <c r="C17" s="29">
        <v>284</v>
      </c>
      <c r="D17" s="2">
        <v>31</v>
      </c>
      <c r="E17" s="2">
        <v>26</v>
      </c>
      <c r="F17" s="2">
        <v>24</v>
      </c>
      <c r="G17" s="2"/>
      <c r="H17" s="2"/>
      <c r="I17" s="3"/>
      <c r="J17" s="3"/>
      <c r="K17" s="3">
        <v>28</v>
      </c>
      <c r="L17" s="3"/>
      <c r="M17" s="3"/>
      <c r="N17" s="3"/>
      <c r="O17" s="3">
        <v>25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2">
        <f t="shared" si="0"/>
        <v>134</v>
      </c>
      <c r="AF17" s="2"/>
      <c r="AG17" s="2">
        <v>15</v>
      </c>
    </row>
    <row r="18" spans="1:33" ht="12.75">
      <c r="A18" s="13" t="s">
        <v>314</v>
      </c>
      <c r="B18" s="17">
        <v>1991</v>
      </c>
      <c r="C18" s="29"/>
      <c r="D18" s="2"/>
      <c r="E18" s="2"/>
      <c r="F18" s="2"/>
      <c r="G18" s="2"/>
      <c r="H18" s="2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>
        <v>26</v>
      </c>
      <c r="X18" s="3">
        <v>20</v>
      </c>
      <c r="Y18" s="3">
        <v>25</v>
      </c>
      <c r="Z18" s="3"/>
      <c r="AA18" s="3">
        <v>26</v>
      </c>
      <c r="AB18" s="3"/>
      <c r="AC18" s="3"/>
      <c r="AD18" s="3">
        <v>28</v>
      </c>
      <c r="AE18" s="2">
        <f t="shared" si="0"/>
        <v>125</v>
      </c>
      <c r="AF18" s="2"/>
      <c r="AG18" s="2">
        <v>16</v>
      </c>
    </row>
    <row r="19" spans="1:33" ht="12.75">
      <c r="A19" s="13" t="s">
        <v>256</v>
      </c>
      <c r="B19" s="17">
        <v>1987</v>
      </c>
      <c r="C19" s="29"/>
      <c r="D19" s="2"/>
      <c r="E19" s="2"/>
      <c r="F19" s="2"/>
      <c r="G19" s="2"/>
      <c r="H19" s="2"/>
      <c r="I19" s="3"/>
      <c r="J19" s="3"/>
      <c r="K19" s="3"/>
      <c r="L19" s="3"/>
      <c r="M19" s="3"/>
      <c r="N19" s="3"/>
      <c r="O19" s="3">
        <v>27</v>
      </c>
      <c r="P19" s="3">
        <v>28</v>
      </c>
      <c r="Q19" s="3">
        <v>27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>
        <v>29</v>
      </c>
      <c r="AE19" s="2">
        <f t="shared" si="0"/>
        <v>111</v>
      </c>
      <c r="AF19" s="2"/>
      <c r="AG19" s="2">
        <v>17</v>
      </c>
    </row>
    <row r="20" spans="1:33" ht="12.75">
      <c r="A20" s="13" t="s">
        <v>295</v>
      </c>
      <c r="B20" s="17"/>
      <c r="C20" s="29"/>
      <c r="D20" s="2"/>
      <c r="E20" s="2"/>
      <c r="F20" s="2"/>
      <c r="G20" s="2"/>
      <c r="H20" s="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>
        <v>27</v>
      </c>
      <c r="W20" s="3"/>
      <c r="X20" s="3">
        <v>28</v>
      </c>
      <c r="Y20" s="3">
        <v>26</v>
      </c>
      <c r="Z20" s="3"/>
      <c r="AA20" s="3">
        <v>29</v>
      </c>
      <c r="AB20" s="3"/>
      <c r="AC20" s="3"/>
      <c r="AD20" s="3"/>
      <c r="AE20" s="2">
        <f t="shared" si="0"/>
        <v>110</v>
      </c>
      <c r="AF20" s="2"/>
      <c r="AG20" s="2">
        <v>18</v>
      </c>
    </row>
    <row r="21" spans="1:33" ht="12.75">
      <c r="A21" s="13" t="s">
        <v>72</v>
      </c>
      <c r="B21" s="17">
        <v>1983</v>
      </c>
      <c r="C21" s="29">
        <v>237</v>
      </c>
      <c r="D21" s="2"/>
      <c r="E21" s="2">
        <v>27</v>
      </c>
      <c r="F21" s="2"/>
      <c r="G21" s="2"/>
      <c r="H21" s="2"/>
      <c r="I21" s="3"/>
      <c r="J21" s="3"/>
      <c r="K21" s="3"/>
      <c r="L21" s="3"/>
      <c r="M21" s="3"/>
      <c r="N21" s="3"/>
      <c r="O21" s="3">
        <v>26</v>
      </c>
      <c r="P21" s="3"/>
      <c r="Q21" s="3">
        <v>26</v>
      </c>
      <c r="R21" s="3"/>
      <c r="S21" s="3"/>
      <c r="T21" s="3"/>
      <c r="U21" s="3"/>
      <c r="V21" s="3">
        <v>29</v>
      </c>
      <c r="W21" s="3"/>
      <c r="X21" s="3"/>
      <c r="Y21" s="3"/>
      <c r="Z21" s="3"/>
      <c r="AA21" s="3"/>
      <c r="AB21" s="3"/>
      <c r="AC21" s="3"/>
      <c r="AD21" s="3"/>
      <c r="AE21" s="2">
        <f t="shared" si="0"/>
        <v>108</v>
      </c>
      <c r="AF21" s="2"/>
      <c r="AG21" s="2">
        <v>19</v>
      </c>
    </row>
    <row r="22" spans="1:33" ht="12.75">
      <c r="A22" s="13" t="s">
        <v>313</v>
      </c>
      <c r="B22" s="17">
        <v>1984</v>
      </c>
      <c r="C22" s="29"/>
      <c r="D22" s="2"/>
      <c r="E22" s="2"/>
      <c r="F22" s="2"/>
      <c r="G22" s="2"/>
      <c r="H22" s="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>
        <v>32</v>
      </c>
      <c r="X22" s="3">
        <v>25</v>
      </c>
      <c r="Y22" s="3">
        <v>32</v>
      </c>
      <c r="Z22" s="3"/>
      <c r="AA22" s="3"/>
      <c r="AB22" s="3"/>
      <c r="AC22" s="3"/>
      <c r="AD22" s="3"/>
      <c r="AE22" s="2">
        <f t="shared" si="0"/>
        <v>89</v>
      </c>
      <c r="AF22" s="2"/>
      <c r="AG22" s="2">
        <v>20</v>
      </c>
    </row>
    <row r="23" spans="1:33" ht="12.75">
      <c r="A23" s="13" t="s">
        <v>324</v>
      </c>
      <c r="B23" s="17"/>
      <c r="C23" s="29"/>
      <c r="D23" s="2"/>
      <c r="E23" s="2"/>
      <c r="F23" s="2"/>
      <c r="G23" s="2"/>
      <c r="H23" s="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v>25</v>
      </c>
      <c r="W23" s="3">
        <v>23</v>
      </c>
      <c r="X23" s="3">
        <v>23</v>
      </c>
      <c r="Y23" s="3"/>
      <c r="Z23" s="3"/>
      <c r="AA23" s="3"/>
      <c r="AB23" s="3"/>
      <c r="AC23" s="3"/>
      <c r="AD23" s="3"/>
      <c r="AE23" s="2">
        <f t="shared" si="0"/>
        <v>71</v>
      </c>
      <c r="AF23" s="2"/>
      <c r="AG23" s="2">
        <v>21</v>
      </c>
    </row>
    <row r="24" spans="1:33" ht="12.75">
      <c r="A24" s="13" t="s">
        <v>277</v>
      </c>
      <c r="B24" s="17">
        <v>1989</v>
      </c>
      <c r="C24" s="29"/>
      <c r="D24" s="2"/>
      <c r="E24" s="2"/>
      <c r="F24" s="2"/>
      <c r="G24" s="2"/>
      <c r="H24" s="2"/>
      <c r="I24" s="3"/>
      <c r="J24" s="3"/>
      <c r="K24" s="3"/>
      <c r="L24" s="3"/>
      <c r="M24" s="3"/>
      <c r="N24" s="3"/>
      <c r="O24" s="3"/>
      <c r="P24" s="3"/>
      <c r="Q24" s="3"/>
      <c r="R24" s="3">
        <v>23</v>
      </c>
      <c r="S24" s="3">
        <v>24</v>
      </c>
      <c r="T24" s="3">
        <v>20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2">
        <f t="shared" si="0"/>
        <v>67</v>
      </c>
      <c r="AF24" s="2"/>
      <c r="AG24" s="2">
        <v>22</v>
      </c>
    </row>
    <row r="25" spans="1:33" ht="12.75">
      <c r="A25" s="13" t="s">
        <v>123</v>
      </c>
      <c r="B25" s="17"/>
      <c r="C25" s="29">
        <v>177</v>
      </c>
      <c r="D25" s="2"/>
      <c r="E25" s="2"/>
      <c r="F25" s="2">
        <v>30</v>
      </c>
      <c r="G25" s="2">
        <v>32</v>
      </c>
      <c r="H25" s="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2">
        <f t="shared" si="0"/>
        <v>62</v>
      </c>
      <c r="AF25" s="2"/>
      <c r="AG25" s="2">
        <v>23</v>
      </c>
    </row>
    <row r="26" spans="1:33" ht="12.75">
      <c r="A26" s="13" t="s">
        <v>262</v>
      </c>
      <c r="B26" s="17">
        <v>1987</v>
      </c>
      <c r="C26" s="29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  <c r="P26" s="3">
        <v>31</v>
      </c>
      <c r="Q26" s="3">
        <v>29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2">
        <f t="shared" si="0"/>
        <v>60</v>
      </c>
      <c r="AF26" s="2"/>
      <c r="AG26" s="2">
        <v>24</v>
      </c>
    </row>
    <row r="27" spans="1:33" ht="12.75">
      <c r="A27" s="13" t="s">
        <v>323</v>
      </c>
      <c r="B27" s="17">
        <v>1983</v>
      </c>
      <c r="C27" s="29"/>
      <c r="D27" s="2"/>
      <c r="E27" s="2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>
        <v>24</v>
      </c>
      <c r="Y27" s="3">
        <v>24</v>
      </c>
      <c r="Z27" s="3"/>
      <c r="AA27" s="3"/>
      <c r="AB27" s="3"/>
      <c r="AC27" s="3"/>
      <c r="AD27" s="3"/>
      <c r="AE27" s="2">
        <f t="shared" si="0"/>
        <v>48</v>
      </c>
      <c r="AF27" s="2"/>
      <c r="AG27" s="2">
        <v>25</v>
      </c>
    </row>
    <row r="28" spans="1:33" ht="12.75">
      <c r="A28" s="13" t="s">
        <v>325</v>
      </c>
      <c r="B28" s="17">
        <v>1978</v>
      </c>
      <c r="C28" s="29"/>
      <c r="D28" s="2"/>
      <c r="E28" s="2"/>
      <c r="F28" s="2"/>
      <c r="G28" s="2"/>
      <c r="H28" s="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>
        <v>22</v>
      </c>
      <c r="Y28" s="3">
        <v>23</v>
      </c>
      <c r="Z28" s="3"/>
      <c r="AA28" s="3"/>
      <c r="AB28" s="3"/>
      <c r="AC28" s="3"/>
      <c r="AD28" s="3"/>
      <c r="AE28" s="2">
        <f t="shared" si="0"/>
        <v>45</v>
      </c>
      <c r="AF28" s="2"/>
      <c r="AG28" s="2">
        <v>26</v>
      </c>
    </row>
    <row r="29" spans="1:33" ht="12.75">
      <c r="A29" s="13" t="s">
        <v>171</v>
      </c>
      <c r="B29" s="17">
        <v>1984</v>
      </c>
      <c r="C29" s="29"/>
      <c r="D29" s="2"/>
      <c r="E29" s="2"/>
      <c r="F29" s="2"/>
      <c r="G29" s="2"/>
      <c r="H29" s="2"/>
      <c r="I29" s="3"/>
      <c r="J29" s="3">
        <v>25</v>
      </c>
      <c r="K29" s="3"/>
      <c r="L29" s="3"/>
      <c r="M29" s="3"/>
      <c r="N29" s="3"/>
      <c r="O29" s="3"/>
      <c r="P29" s="3"/>
      <c r="Q29" s="3"/>
      <c r="R29" s="3"/>
      <c r="S29" s="3"/>
      <c r="T29" s="3">
        <v>19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2">
        <f t="shared" si="0"/>
        <v>44</v>
      </c>
      <c r="AF29" s="2"/>
      <c r="AG29" s="2">
        <v>27</v>
      </c>
    </row>
    <row r="30" spans="1:33" ht="12.75">
      <c r="A30" s="13" t="s">
        <v>368</v>
      </c>
      <c r="B30" s="17"/>
      <c r="C30" s="29"/>
      <c r="D30" s="2"/>
      <c r="E30" s="2"/>
      <c r="F30" s="2"/>
      <c r="G30" s="2"/>
      <c r="H30" s="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>
        <v>35</v>
      </c>
      <c r="AD30" s="3"/>
      <c r="AE30" s="2">
        <f t="shared" si="0"/>
        <v>35</v>
      </c>
      <c r="AF30" s="2"/>
      <c r="AG30" s="2">
        <v>28</v>
      </c>
    </row>
    <row r="31" spans="1:33" ht="12.75">
      <c r="A31" s="13" t="s">
        <v>369</v>
      </c>
      <c r="B31" s="17"/>
      <c r="C31" s="29"/>
      <c r="D31" s="2"/>
      <c r="E31" s="2"/>
      <c r="F31" s="2"/>
      <c r="G31" s="2"/>
      <c r="H31" s="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>
        <v>33</v>
      </c>
      <c r="AD31" s="3"/>
      <c r="AE31" s="2">
        <f t="shared" si="0"/>
        <v>33</v>
      </c>
      <c r="AF31" s="2"/>
      <c r="AG31" s="2">
        <v>29</v>
      </c>
    </row>
    <row r="32" spans="1:33" ht="12.75">
      <c r="A32" s="13" t="s">
        <v>282</v>
      </c>
      <c r="B32" s="17">
        <v>1985</v>
      </c>
      <c r="C32" s="29"/>
      <c r="D32" s="2"/>
      <c r="E32" s="2"/>
      <c r="F32" s="2"/>
      <c r="G32" s="2"/>
      <c r="H32" s="2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v>31</v>
      </c>
      <c r="V32" s="3"/>
      <c r="W32" s="3"/>
      <c r="X32" s="3"/>
      <c r="Y32" s="3"/>
      <c r="Z32" s="3"/>
      <c r="AA32" s="3"/>
      <c r="AB32" s="3"/>
      <c r="AC32" s="3"/>
      <c r="AD32" s="3"/>
      <c r="AE32" s="2">
        <f t="shared" si="0"/>
        <v>31</v>
      </c>
      <c r="AF32" s="2"/>
      <c r="AG32" s="2">
        <v>30</v>
      </c>
    </row>
    <row r="33" spans="1:33" ht="12.75">
      <c r="A33" s="13" t="s">
        <v>255</v>
      </c>
      <c r="B33" s="17">
        <v>1977</v>
      </c>
      <c r="C33" s="29"/>
      <c r="D33" s="2"/>
      <c r="E33" s="2"/>
      <c r="F33" s="2"/>
      <c r="G33" s="2"/>
      <c r="H33" s="2"/>
      <c r="I33" s="3"/>
      <c r="J33" s="3"/>
      <c r="K33" s="3"/>
      <c r="L33" s="3"/>
      <c r="M33" s="3"/>
      <c r="N33" s="3"/>
      <c r="O33" s="3">
        <v>28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2">
        <f t="shared" si="0"/>
        <v>28</v>
      </c>
      <c r="AF33" s="2"/>
      <c r="AG33" s="2">
        <v>31</v>
      </c>
    </row>
    <row r="34" spans="1:33" ht="12.75">
      <c r="A34" s="13" t="s">
        <v>341</v>
      </c>
      <c r="B34" s="17">
        <v>1987</v>
      </c>
      <c r="C34" s="29"/>
      <c r="D34" s="2"/>
      <c r="E34" s="2"/>
      <c r="F34" s="2"/>
      <c r="G34" s="2"/>
      <c r="H34" s="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>
        <v>27</v>
      </c>
      <c r="AB34" s="3"/>
      <c r="AC34" s="3"/>
      <c r="AD34" s="3"/>
      <c r="AE34" s="2">
        <f t="shared" si="0"/>
        <v>27</v>
      </c>
      <c r="AF34" s="2"/>
      <c r="AG34" s="2">
        <v>32</v>
      </c>
    </row>
    <row r="35" spans="1:33" ht="12.75">
      <c r="A35" s="13" t="s">
        <v>124</v>
      </c>
      <c r="B35" s="17">
        <v>1981</v>
      </c>
      <c r="C35" s="29">
        <v>186</v>
      </c>
      <c r="D35" s="2"/>
      <c r="E35" s="2"/>
      <c r="F35" s="2">
        <v>25</v>
      </c>
      <c r="G35" s="2"/>
      <c r="H35" s="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2">
        <f t="shared" si="0"/>
        <v>25</v>
      </c>
      <c r="AF35" s="2"/>
      <c r="AG35" s="2">
        <v>33</v>
      </c>
    </row>
    <row r="36" spans="1:33" ht="12.75">
      <c r="A36" s="13" t="s">
        <v>342</v>
      </c>
      <c r="B36" s="17">
        <v>1982</v>
      </c>
      <c r="C36" s="29"/>
      <c r="D36" s="2"/>
      <c r="E36" s="2"/>
      <c r="F36" s="2"/>
      <c r="G36" s="2"/>
      <c r="H36" s="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>
        <v>25</v>
      </c>
      <c r="AB36" s="3"/>
      <c r="AC36" s="3"/>
      <c r="AD36" s="3"/>
      <c r="AE36" s="2">
        <f t="shared" si="0"/>
        <v>25</v>
      </c>
      <c r="AF36" s="2"/>
      <c r="AG36" s="2">
        <v>34</v>
      </c>
    </row>
    <row r="37" spans="1:33" ht="12.75">
      <c r="A37" s="13" t="s">
        <v>315</v>
      </c>
      <c r="B37" s="17">
        <v>1978</v>
      </c>
      <c r="C37" s="29"/>
      <c r="D37" s="2"/>
      <c r="E37" s="2"/>
      <c r="F37" s="2"/>
      <c r="G37" s="2"/>
      <c r="H37" s="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>
        <v>24</v>
      </c>
      <c r="X37" s="3"/>
      <c r="Y37" s="3"/>
      <c r="Z37" s="3"/>
      <c r="AA37" s="3"/>
      <c r="AB37" s="3"/>
      <c r="AC37" s="3"/>
      <c r="AD37" s="3"/>
      <c r="AE37" s="2">
        <f t="shared" si="0"/>
        <v>24</v>
      </c>
      <c r="AF37" s="2"/>
      <c r="AG37" s="2">
        <v>35</v>
      </c>
    </row>
    <row r="38" spans="1:33" ht="12.75">
      <c r="A38" s="13" t="s">
        <v>316</v>
      </c>
      <c r="B38" s="17">
        <v>1979</v>
      </c>
      <c r="C38" s="29"/>
      <c r="D38" s="2"/>
      <c r="E38" s="2"/>
      <c r="F38" s="2"/>
      <c r="G38" s="2"/>
      <c r="H38" s="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>
        <v>22</v>
      </c>
      <c r="X38" s="3"/>
      <c r="Y38" s="3"/>
      <c r="Z38" s="3"/>
      <c r="AA38" s="3"/>
      <c r="AB38" s="3"/>
      <c r="AC38" s="3"/>
      <c r="AD38" s="3"/>
      <c r="AE38" s="2">
        <f t="shared" si="0"/>
        <v>22</v>
      </c>
      <c r="AF38" s="2"/>
      <c r="AG38" s="2">
        <v>36</v>
      </c>
    </row>
    <row r="39" spans="1:33" ht="12.75">
      <c r="A39" s="13" t="s">
        <v>326</v>
      </c>
      <c r="B39" s="17">
        <v>1986</v>
      </c>
      <c r="C39" s="29"/>
      <c r="D39" s="2"/>
      <c r="E39" s="2"/>
      <c r="F39" s="2"/>
      <c r="G39" s="2"/>
      <c r="H39" s="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>
        <v>21</v>
      </c>
      <c r="Y39" s="3"/>
      <c r="Z39" s="3"/>
      <c r="AA39" s="3"/>
      <c r="AB39" s="3"/>
      <c r="AC39" s="3"/>
      <c r="AD39" s="3"/>
      <c r="AE39" s="2">
        <f t="shared" si="0"/>
        <v>21</v>
      </c>
      <c r="AF39" s="2"/>
      <c r="AG39" s="2">
        <v>37</v>
      </c>
    </row>
  </sheetData>
  <printOptions/>
  <pageMargins left="0.32" right="0.27" top="0.42" bottom="1" header="0.42" footer="0.5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7"/>
  <sheetViews>
    <sheetView zoomScale="88" zoomScaleNormal="88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9.125" defaultRowHeight="12.75"/>
  <cols>
    <col min="1" max="1" width="18.25390625" style="0" customWidth="1"/>
    <col min="2" max="2" width="12.625" style="0" customWidth="1"/>
    <col min="3" max="3" width="6.75390625" style="0" customWidth="1"/>
    <col min="4" max="27" width="5.00390625" style="0" customWidth="1"/>
    <col min="28" max="28" width="5.625" style="0" customWidth="1"/>
    <col min="29" max="29" width="8.625" style="0" customWidth="1"/>
    <col min="30" max="30" width="6.75390625" style="0" customWidth="1"/>
  </cols>
  <sheetData>
    <row r="1" spans="1:29" ht="12.75">
      <c r="A1" s="4">
        <v>2010</v>
      </c>
      <c r="B1" s="4"/>
      <c r="C1" s="4"/>
      <c r="D1" s="5" t="s">
        <v>6</v>
      </c>
      <c r="E1" s="5" t="s">
        <v>7</v>
      </c>
      <c r="F1" s="5" t="s">
        <v>131</v>
      </c>
      <c r="G1" s="5" t="s">
        <v>145</v>
      </c>
      <c r="H1" s="5" t="s">
        <v>146</v>
      </c>
      <c r="I1" s="5" t="s">
        <v>147</v>
      </c>
      <c r="J1" s="5" t="s">
        <v>147</v>
      </c>
      <c r="K1" s="5" t="s">
        <v>169</v>
      </c>
      <c r="L1" s="5" t="s">
        <v>185</v>
      </c>
      <c r="M1" s="5" t="s">
        <v>203</v>
      </c>
      <c r="N1" s="5" t="s">
        <v>206</v>
      </c>
      <c r="O1" s="5" t="s">
        <v>218</v>
      </c>
      <c r="P1" s="5" t="s">
        <v>259</v>
      </c>
      <c r="Q1" s="5" t="s">
        <v>263</v>
      </c>
      <c r="R1" s="5" t="s">
        <v>278</v>
      </c>
      <c r="S1" s="5" t="s">
        <v>287</v>
      </c>
      <c r="T1" s="5" t="s">
        <v>301</v>
      </c>
      <c r="U1" s="5" t="s">
        <v>302</v>
      </c>
      <c r="V1" s="5" t="s">
        <v>302</v>
      </c>
      <c r="W1" s="5" t="s">
        <v>329</v>
      </c>
      <c r="X1" s="5" t="s">
        <v>327</v>
      </c>
      <c r="Y1" s="5" t="s">
        <v>328</v>
      </c>
      <c r="Z1" s="5" t="s">
        <v>331</v>
      </c>
      <c r="AA1" s="5" t="s">
        <v>332</v>
      </c>
      <c r="AB1" s="5"/>
      <c r="AC1" s="5"/>
    </row>
    <row r="2" spans="1:30" ht="13.5" thickBot="1">
      <c r="A2" s="6" t="s">
        <v>50</v>
      </c>
      <c r="B2" s="6" t="s">
        <v>13</v>
      </c>
      <c r="C2" s="6" t="s">
        <v>14</v>
      </c>
      <c r="D2" s="7" t="s">
        <v>3</v>
      </c>
      <c r="E2" s="7" t="s">
        <v>4</v>
      </c>
      <c r="F2" s="7" t="s">
        <v>1</v>
      </c>
      <c r="G2" s="7" t="s">
        <v>2</v>
      </c>
      <c r="H2" s="7" t="s">
        <v>5</v>
      </c>
      <c r="I2" s="7" t="s">
        <v>148</v>
      </c>
      <c r="J2" s="7" t="s">
        <v>170</v>
      </c>
      <c r="K2" s="7" t="s">
        <v>182</v>
      </c>
      <c r="L2" s="7" t="s">
        <v>184</v>
      </c>
      <c r="M2" s="7" t="s">
        <v>204</v>
      </c>
      <c r="N2" s="7" t="s">
        <v>207</v>
      </c>
      <c r="O2" s="7" t="s">
        <v>219</v>
      </c>
      <c r="P2" s="7" t="s">
        <v>260</v>
      </c>
      <c r="Q2" s="7" t="s">
        <v>264</v>
      </c>
      <c r="R2" s="7" t="s">
        <v>279</v>
      </c>
      <c r="S2" s="7" t="s">
        <v>288</v>
      </c>
      <c r="T2" s="7" t="s">
        <v>299</v>
      </c>
      <c r="U2" s="7" t="s">
        <v>299</v>
      </c>
      <c r="V2" s="7" t="s">
        <v>300</v>
      </c>
      <c r="W2" s="7" t="s">
        <v>347</v>
      </c>
      <c r="X2" s="7" t="s">
        <v>335</v>
      </c>
      <c r="Y2" s="7" t="s">
        <v>330</v>
      </c>
      <c r="Z2" s="7" t="s">
        <v>333</v>
      </c>
      <c r="AA2" s="7" t="s">
        <v>334</v>
      </c>
      <c r="AB2" s="9" t="s">
        <v>0</v>
      </c>
      <c r="AC2" s="20" t="s">
        <v>346</v>
      </c>
      <c r="AD2" s="8" t="s">
        <v>15</v>
      </c>
    </row>
    <row r="3" spans="1:30" s="1" customFormat="1" ht="12.75">
      <c r="A3" s="10" t="s">
        <v>51</v>
      </c>
      <c r="B3" s="16">
        <v>1962</v>
      </c>
      <c r="C3" s="28">
        <v>64</v>
      </c>
      <c r="D3" s="18">
        <v>40</v>
      </c>
      <c r="E3" s="18">
        <v>40</v>
      </c>
      <c r="F3" s="18">
        <v>40</v>
      </c>
      <c r="G3" s="18">
        <v>40</v>
      </c>
      <c r="H3" s="11"/>
      <c r="I3" s="11">
        <v>31</v>
      </c>
      <c r="J3" s="11">
        <v>33</v>
      </c>
      <c r="K3" s="18">
        <v>37</v>
      </c>
      <c r="L3" s="18">
        <v>37</v>
      </c>
      <c r="M3" s="18">
        <v>37</v>
      </c>
      <c r="N3" s="18">
        <v>37</v>
      </c>
      <c r="O3" s="18">
        <v>40</v>
      </c>
      <c r="P3" s="11">
        <v>32</v>
      </c>
      <c r="Q3" s="11">
        <v>35</v>
      </c>
      <c r="R3" s="11"/>
      <c r="S3" s="19">
        <v>40</v>
      </c>
      <c r="T3" s="19">
        <v>40</v>
      </c>
      <c r="U3" s="19">
        <v>40</v>
      </c>
      <c r="V3" s="18">
        <v>37</v>
      </c>
      <c r="W3" s="11"/>
      <c r="X3" s="18">
        <v>40</v>
      </c>
      <c r="Y3" s="18">
        <v>40</v>
      </c>
      <c r="Z3" s="11"/>
      <c r="AA3" s="11"/>
      <c r="AB3" s="11">
        <f aca="true" t="shared" si="0" ref="AB3:AB22">SUM(D3:AA3)</f>
        <v>716</v>
      </c>
      <c r="AC3" s="18">
        <f>SUM(D3+E3+F3+G3+K3+L3+M3+N3+O3+S3+T3+U3+V3+X3+Y3)</f>
        <v>585</v>
      </c>
      <c r="AD3" s="21">
        <v>1</v>
      </c>
    </row>
    <row r="4" spans="1:30" ht="12.75">
      <c r="A4" s="13" t="s">
        <v>52</v>
      </c>
      <c r="B4" s="17">
        <v>1974</v>
      </c>
      <c r="C4" s="29">
        <v>103</v>
      </c>
      <c r="D4" s="23">
        <v>37</v>
      </c>
      <c r="E4" s="23">
        <v>37</v>
      </c>
      <c r="F4" s="27"/>
      <c r="G4" s="27"/>
      <c r="H4" s="27"/>
      <c r="I4" s="23">
        <v>35</v>
      </c>
      <c r="J4" s="23">
        <v>37</v>
      </c>
      <c r="K4" s="27"/>
      <c r="L4" s="27">
        <v>30</v>
      </c>
      <c r="M4" s="23">
        <v>33</v>
      </c>
      <c r="N4" s="27">
        <v>31</v>
      </c>
      <c r="O4" s="23">
        <v>35</v>
      </c>
      <c r="P4" s="23">
        <v>35</v>
      </c>
      <c r="Q4" s="23">
        <v>37</v>
      </c>
      <c r="R4" s="27"/>
      <c r="S4" s="30">
        <v>32</v>
      </c>
      <c r="T4" s="30">
        <v>31</v>
      </c>
      <c r="U4" s="26">
        <v>37</v>
      </c>
      <c r="V4" s="23">
        <v>40</v>
      </c>
      <c r="W4" s="23">
        <v>37</v>
      </c>
      <c r="X4" s="23">
        <v>37</v>
      </c>
      <c r="Y4" s="23">
        <v>37</v>
      </c>
      <c r="Z4" s="23">
        <v>37</v>
      </c>
      <c r="AA4" s="23">
        <v>35</v>
      </c>
      <c r="AB4" s="2">
        <f t="shared" si="0"/>
        <v>670</v>
      </c>
      <c r="AC4" s="23">
        <f>SUM(D4+E4+I4+J4+M4+O4+P4+Q4+U4+V4+W4+X4+Y4+Z4+AA4)</f>
        <v>546</v>
      </c>
      <c r="AD4" s="22">
        <v>2</v>
      </c>
    </row>
    <row r="5" spans="1:30" ht="12.75">
      <c r="A5" s="13" t="s">
        <v>73</v>
      </c>
      <c r="B5" s="17">
        <v>1961</v>
      </c>
      <c r="C5" s="29">
        <v>65</v>
      </c>
      <c r="D5" s="2"/>
      <c r="E5" s="2">
        <v>33</v>
      </c>
      <c r="F5" s="2">
        <v>37</v>
      </c>
      <c r="G5" s="2">
        <v>37</v>
      </c>
      <c r="H5" s="2"/>
      <c r="I5" s="3">
        <v>30</v>
      </c>
      <c r="J5" s="3"/>
      <c r="K5" s="3"/>
      <c r="L5" s="3">
        <v>31</v>
      </c>
      <c r="M5" s="3">
        <v>30</v>
      </c>
      <c r="N5" s="3">
        <v>32</v>
      </c>
      <c r="O5" s="3"/>
      <c r="P5" s="2"/>
      <c r="Q5" s="2"/>
      <c r="R5" s="2">
        <v>40</v>
      </c>
      <c r="S5" s="3"/>
      <c r="T5" s="3">
        <v>33</v>
      </c>
      <c r="U5" s="3">
        <v>32</v>
      </c>
      <c r="V5" s="2">
        <v>35</v>
      </c>
      <c r="W5" s="2"/>
      <c r="X5" s="2">
        <v>32</v>
      </c>
      <c r="Y5" s="2">
        <v>35</v>
      </c>
      <c r="Z5" s="2">
        <v>40</v>
      </c>
      <c r="AA5" s="2">
        <v>40</v>
      </c>
      <c r="AB5" s="2">
        <f t="shared" si="0"/>
        <v>517</v>
      </c>
      <c r="AC5" s="2">
        <f>SUM(E5+F5+G5+I5+L5+M5+N5+R5+T5+U5+V5+X5+Y5+Z5+AA5)</f>
        <v>517</v>
      </c>
      <c r="AD5" s="22">
        <v>3</v>
      </c>
    </row>
    <row r="6" spans="1:30" ht="12.75">
      <c r="A6" s="13" t="s">
        <v>74</v>
      </c>
      <c r="B6" s="17">
        <v>1971</v>
      </c>
      <c r="C6" s="29">
        <v>102</v>
      </c>
      <c r="D6" s="2"/>
      <c r="E6" s="23">
        <v>32</v>
      </c>
      <c r="F6" s="23">
        <v>33</v>
      </c>
      <c r="G6" s="23">
        <v>35</v>
      </c>
      <c r="H6" s="2"/>
      <c r="I6" s="3">
        <v>27</v>
      </c>
      <c r="J6" s="26">
        <v>31</v>
      </c>
      <c r="K6" s="26">
        <v>40</v>
      </c>
      <c r="L6" s="26">
        <v>35</v>
      </c>
      <c r="M6" s="26">
        <v>35</v>
      </c>
      <c r="N6" s="26">
        <v>33</v>
      </c>
      <c r="O6" s="3"/>
      <c r="P6" s="2"/>
      <c r="Q6" s="2"/>
      <c r="R6" s="2"/>
      <c r="S6" s="26">
        <v>37</v>
      </c>
      <c r="T6" s="26">
        <v>37</v>
      </c>
      <c r="U6" s="26">
        <v>33</v>
      </c>
      <c r="V6" s="23">
        <v>32</v>
      </c>
      <c r="W6" s="2"/>
      <c r="X6" s="23">
        <v>31</v>
      </c>
      <c r="Y6" s="23">
        <v>33</v>
      </c>
      <c r="Z6" s="2"/>
      <c r="AA6" s="23">
        <v>37</v>
      </c>
      <c r="AB6" s="2">
        <f t="shared" si="0"/>
        <v>541</v>
      </c>
      <c r="AC6" s="23">
        <f>SUM(E6+F6+G6+J6+K6+L6+M6+N6+S6+T6+U6+V6+X6+Y6+AA6)</f>
        <v>514</v>
      </c>
      <c r="AD6" s="3">
        <v>4</v>
      </c>
    </row>
    <row r="7" spans="1:30" ht="12.75">
      <c r="A7" s="13" t="s">
        <v>69</v>
      </c>
      <c r="B7" s="17">
        <v>1963</v>
      </c>
      <c r="C7" s="29">
        <v>77</v>
      </c>
      <c r="D7" s="2"/>
      <c r="E7" s="23">
        <v>35</v>
      </c>
      <c r="F7" s="2"/>
      <c r="G7" s="23">
        <v>33</v>
      </c>
      <c r="H7" s="2"/>
      <c r="I7" s="3">
        <v>28</v>
      </c>
      <c r="J7" s="26">
        <v>29</v>
      </c>
      <c r="K7" s="3"/>
      <c r="L7" s="26">
        <v>33</v>
      </c>
      <c r="M7" s="26">
        <v>32</v>
      </c>
      <c r="N7" s="26">
        <v>35</v>
      </c>
      <c r="O7" s="26">
        <v>32</v>
      </c>
      <c r="P7" s="23">
        <v>31</v>
      </c>
      <c r="Q7" s="23">
        <v>33</v>
      </c>
      <c r="R7" s="2"/>
      <c r="S7" s="26">
        <v>35</v>
      </c>
      <c r="T7" s="26">
        <v>35</v>
      </c>
      <c r="U7" s="26">
        <v>35</v>
      </c>
      <c r="V7" s="23">
        <v>31</v>
      </c>
      <c r="W7" s="2"/>
      <c r="X7" s="23">
        <v>33</v>
      </c>
      <c r="Y7" s="2"/>
      <c r="Z7" s="2"/>
      <c r="AA7" s="26">
        <v>33</v>
      </c>
      <c r="AB7" s="2">
        <f t="shared" si="0"/>
        <v>523</v>
      </c>
      <c r="AC7" s="23">
        <f>SUM(E7+G7+J7+L7+M7+N7+O7+P7+Q7+S7+T7+U7+V7+X7+AA7)</f>
        <v>495</v>
      </c>
      <c r="AD7" s="3">
        <v>5</v>
      </c>
    </row>
    <row r="8" spans="1:30" ht="12.75">
      <c r="A8" s="13" t="s">
        <v>75</v>
      </c>
      <c r="B8" s="17">
        <v>1972</v>
      </c>
      <c r="C8" s="29">
        <v>84</v>
      </c>
      <c r="D8" s="2"/>
      <c r="E8" s="3">
        <v>31</v>
      </c>
      <c r="F8" s="2">
        <v>30</v>
      </c>
      <c r="G8" s="2">
        <v>29</v>
      </c>
      <c r="H8" s="2"/>
      <c r="I8" s="3"/>
      <c r="J8" s="3"/>
      <c r="K8" s="3">
        <v>35</v>
      </c>
      <c r="L8" s="3">
        <v>26</v>
      </c>
      <c r="M8" s="3"/>
      <c r="N8" s="3">
        <v>28</v>
      </c>
      <c r="O8" s="3"/>
      <c r="P8" s="2"/>
      <c r="Q8" s="2"/>
      <c r="R8" s="2">
        <v>33</v>
      </c>
      <c r="S8" s="3">
        <v>26</v>
      </c>
      <c r="T8" s="3">
        <v>28</v>
      </c>
      <c r="U8" s="3">
        <v>28</v>
      </c>
      <c r="V8" s="2"/>
      <c r="W8" s="2"/>
      <c r="X8" s="2"/>
      <c r="Y8" s="2"/>
      <c r="Z8" s="2">
        <v>35</v>
      </c>
      <c r="AA8" s="2">
        <v>31</v>
      </c>
      <c r="AB8" s="2">
        <f t="shared" si="0"/>
        <v>360</v>
      </c>
      <c r="AC8" s="2"/>
      <c r="AD8" s="2">
        <v>6</v>
      </c>
    </row>
    <row r="9" spans="1:30" ht="12.75">
      <c r="A9" s="13" t="s">
        <v>126</v>
      </c>
      <c r="B9" s="17">
        <v>1969</v>
      </c>
      <c r="C9" s="29">
        <v>68</v>
      </c>
      <c r="D9" s="2"/>
      <c r="E9" s="2"/>
      <c r="F9" s="2">
        <v>32</v>
      </c>
      <c r="G9" s="2">
        <v>31</v>
      </c>
      <c r="H9" s="2"/>
      <c r="I9" s="3"/>
      <c r="J9" s="3">
        <v>32</v>
      </c>
      <c r="K9" s="3"/>
      <c r="L9" s="3">
        <v>32</v>
      </c>
      <c r="M9" s="3">
        <v>31</v>
      </c>
      <c r="N9" s="3"/>
      <c r="O9" s="3">
        <v>37</v>
      </c>
      <c r="P9" s="2">
        <v>33</v>
      </c>
      <c r="Q9" s="2">
        <v>32</v>
      </c>
      <c r="R9" s="2"/>
      <c r="S9" s="3"/>
      <c r="T9" s="3">
        <v>32</v>
      </c>
      <c r="U9" s="3">
        <v>30</v>
      </c>
      <c r="V9" s="2">
        <v>29</v>
      </c>
      <c r="W9" s="2"/>
      <c r="X9" s="2"/>
      <c r="Y9" s="2"/>
      <c r="Z9" s="2"/>
      <c r="AA9" s="2"/>
      <c r="AB9" s="2">
        <f t="shared" si="0"/>
        <v>351</v>
      </c>
      <c r="AC9" s="2"/>
      <c r="AD9" s="2">
        <v>7</v>
      </c>
    </row>
    <row r="10" spans="1:30" ht="12.75">
      <c r="A10" s="13" t="s">
        <v>154</v>
      </c>
      <c r="B10" s="17">
        <v>1964</v>
      </c>
      <c r="C10" s="29">
        <v>67</v>
      </c>
      <c r="D10" s="2"/>
      <c r="E10" s="2"/>
      <c r="F10" s="2"/>
      <c r="G10" s="2"/>
      <c r="H10" s="2"/>
      <c r="I10" s="2">
        <v>40</v>
      </c>
      <c r="J10" s="2">
        <v>40</v>
      </c>
      <c r="K10" s="2"/>
      <c r="L10" s="2">
        <v>40</v>
      </c>
      <c r="M10" s="2">
        <v>40</v>
      </c>
      <c r="N10" s="2">
        <v>40</v>
      </c>
      <c r="O10" s="2"/>
      <c r="P10" s="2">
        <v>40</v>
      </c>
      <c r="Q10" s="2">
        <v>40</v>
      </c>
      <c r="R10" s="2"/>
      <c r="S10" s="3"/>
      <c r="T10" s="3"/>
      <c r="U10" s="3"/>
      <c r="V10" s="2"/>
      <c r="W10" s="2"/>
      <c r="X10" s="2"/>
      <c r="Y10" s="2"/>
      <c r="Z10" s="2"/>
      <c r="AA10" s="2"/>
      <c r="AB10" s="2">
        <f t="shared" si="0"/>
        <v>280</v>
      </c>
      <c r="AC10" s="2"/>
      <c r="AD10" s="2">
        <v>8</v>
      </c>
    </row>
    <row r="11" spans="1:30" ht="12.75">
      <c r="A11" s="13" t="s">
        <v>125</v>
      </c>
      <c r="B11" s="17">
        <v>1972</v>
      </c>
      <c r="C11" s="29">
        <v>83</v>
      </c>
      <c r="D11" s="2"/>
      <c r="E11" s="2"/>
      <c r="F11" s="2">
        <v>35</v>
      </c>
      <c r="G11" s="2">
        <v>32</v>
      </c>
      <c r="H11" s="2"/>
      <c r="I11" s="3">
        <v>37</v>
      </c>
      <c r="J11" s="3">
        <v>35</v>
      </c>
      <c r="K11" s="3"/>
      <c r="L11" s="3">
        <v>29</v>
      </c>
      <c r="M11" s="3"/>
      <c r="N11" s="3">
        <v>30</v>
      </c>
      <c r="O11" s="3">
        <v>30</v>
      </c>
      <c r="P11" s="2">
        <v>30</v>
      </c>
      <c r="Q11" s="2"/>
      <c r="R11" s="2"/>
      <c r="S11" s="3"/>
      <c r="T11" s="3"/>
      <c r="U11" s="3"/>
      <c r="V11" s="2"/>
      <c r="W11" s="2"/>
      <c r="X11" s="2"/>
      <c r="Y11" s="2"/>
      <c r="Z11" s="2"/>
      <c r="AA11" s="2"/>
      <c r="AB11" s="2">
        <f t="shared" si="0"/>
        <v>258</v>
      </c>
      <c r="AC11" s="2"/>
      <c r="AD11" s="2">
        <v>9</v>
      </c>
    </row>
    <row r="12" spans="1:30" ht="12.75">
      <c r="A12" s="13" t="s">
        <v>156</v>
      </c>
      <c r="B12" s="17">
        <v>1968</v>
      </c>
      <c r="C12" s="29">
        <v>70</v>
      </c>
      <c r="D12" s="2"/>
      <c r="E12" s="2"/>
      <c r="F12" s="2"/>
      <c r="G12" s="2"/>
      <c r="H12" s="2"/>
      <c r="I12" s="2">
        <v>26</v>
      </c>
      <c r="J12" s="2">
        <v>32</v>
      </c>
      <c r="K12" s="2"/>
      <c r="L12" s="2"/>
      <c r="M12" s="2"/>
      <c r="N12" s="2"/>
      <c r="O12" s="2">
        <v>33</v>
      </c>
      <c r="P12" s="2">
        <v>37</v>
      </c>
      <c r="Q12" s="2">
        <v>31</v>
      </c>
      <c r="R12" s="2"/>
      <c r="S12" s="3"/>
      <c r="T12" s="3">
        <v>30</v>
      </c>
      <c r="U12" s="3">
        <v>31</v>
      </c>
      <c r="V12" s="2">
        <v>33</v>
      </c>
      <c r="W12" s="2"/>
      <c r="X12" s="2"/>
      <c r="Y12" s="2"/>
      <c r="Z12" s="2"/>
      <c r="AA12" s="2"/>
      <c r="AB12" s="2">
        <f t="shared" si="0"/>
        <v>253</v>
      </c>
      <c r="AC12" s="2"/>
      <c r="AD12" s="2">
        <v>10</v>
      </c>
    </row>
    <row r="13" spans="1:30" ht="12.75">
      <c r="A13" s="13" t="s">
        <v>53</v>
      </c>
      <c r="B13" s="17">
        <v>1975</v>
      </c>
      <c r="C13" s="29">
        <v>85</v>
      </c>
      <c r="D13" s="2">
        <v>35</v>
      </c>
      <c r="E13" s="2"/>
      <c r="F13" s="2">
        <v>31</v>
      </c>
      <c r="G13" s="2">
        <v>30</v>
      </c>
      <c r="H13" s="2"/>
      <c r="I13" s="2"/>
      <c r="J13" s="2"/>
      <c r="K13" s="2">
        <v>33</v>
      </c>
      <c r="L13" s="2">
        <v>27</v>
      </c>
      <c r="M13" s="2">
        <v>29</v>
      </c>
      <c r="N13" s="2">
        <v>29</v>
      </c>
      <c r="O13" s="2"/>
      <c r="P13" s="2"/>
      <c r="Q13" s="2"/>
      <c r="R13" s="2"/>
      <c r="S13" s="3"/>
      <c r="T13" s="3"/>
      <c r="U13" s="3"/>
      <c r="V13" s="2"/>
      <c r="W13" s="2"/>
      <c r="X13" s="2"/>
      <c r="Y13" s="2"/>
      <c r="Z13" s="2"/>
      <c r="AA13" s="2"/>
      <c r="AB13" s="2">
        <f t="shared" si="0"/>
        <v>214</v>
      </c>
      <c r="AC13" s="2"/>
      <c r="AD13" s="2">
        <v>11</v>
      </c>
    </row>
    <row r="14" spans="1:30" ht="12.75">
      <c r="A14" s="13" t="s">
        <v>257</v>
      </c>
      <c r="B14" s="17">
        <v>1969</v>
      </c>
      <c r="C14" s="2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31</v>
      </c>
      <c r="P14" s="2"/>
      <c r="Q14" s="2"/>
      <c r="R14" s="2">
        <v>37</v>
      </c>
      <c r="S14" s="3">
        <v>31</v>
      </c>
      <c r="T14" s="3"/>
      <c r="U14" s="3"/>
      <c r="V14" s="2">
        <v>30</v>
      </c>
      <c r="W14" s="2"/>
      <c r="X14" s="2"/>
      <c r="Y14" s="2"/>
      <c r="Z14" s="2"/>
      <c r="AA14" s="2"/>
      <c r="AB14" s="2">
        <f t="shared" si="0"/>
        <v>129</v>
      </c>
      <c r="AC14" s="2"/>
      <c r="AD14" s="2">
        <v>12</v>
      </c>
    </row>
    <row r="15" spans="1:30" ht="12.75">
      <c r="A15" s="13" t="s">
        <v>317</v>
      </c>
      <c r="B15" s="17">
        <v>1974</v>
      </c>
      <c r="C15" s="2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  <c r="T15" s="3">
        <v>29</v>
      </c>
      <c r="U15" s="3">
        <v>29</v>
      </c>
      <c r="V15" s="2">
        <v>28</v>
      </c>
      <c r="W15" s="2"/>
      <c r="X15" s="2"/>
      <c r="Y15" s="2"/>
      <c r="Z15" s="2"/>
      <c r="AA15" s="2"/>
      <c r="AB15" s="2">
        <f t="shared" si="0"/>
        <v>86</v>
      </c>
      <c r="AC15" s="2"/>
      <c r="AD15" s="2">
        <v>13</v>
      </c>
    </row>
    <row r="16" spans="1:30" ht="12.75">
      <c r="A16" s="13" t="s">
        <v>283</v>
      </c>
      <c r="B16" s="17">
        <v>1970</v>
      </c>
      <c r="C16" s="2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>
        <v>35</v>
      </c>
      <c r="S16" s="3"/>
      <c r="T16" s="3"/>
      <c r="U16" s="3"/>
      <c r="V16" s="2"/>
      <c r="W16" s="2"/>
      <c r="X16" s="2"/>
      <c r="Y16" s="2"/>
      <c r="Z16" s="2"/>
      <c r="AA16" s="2">
        <v>32</v>
      </c>
      <c r="AB16" s="2">
        <f t="shared" si="0"/>
        <v>67</v>
      </c>
      <c r="AC16" s="2"/>
      <c r="AD16" s="2">
        <v>14</v>
      </c>
    </row>
    <row r="17" spans="1:30" ht="12.75">
      <c r="A17" s="13" t="s">
        <v>201</v>
      </c>
      <c r="B17" s="17"/>
      <c r="C17" s="29"/>
      <c r="D17" s="2"/>
      <c r="E17" s="2"/>
      <c r="F17" s="2"/>
      <c r="G17" s="2"/>
      <c r="H17" s="2"/>
      <c r="I17" s="2"/>
      <c r="J17" s="2"/>
      <c r="K17" s="2"/>
      <c r="L17" s="2">
        <v>28</v>
      </c>
      <c r="M17" s="2">
        <v>28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>
        <f t="shared" si="0"/>
        <v>56</v>
      </c>
      <c r="AC17" s="2"/>
      <c r="AD17" s="2">
        <v>15</v>
      </c>
    </row>
    <row r="18" spans="1:30" ht="12.75">
      <c r="A18" s="13" t="s">
        <v>343</v>
      </c>
      <c r="B18" s="17">
        <v>1969</v>
      </c>
      <c r="C18" s="2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  <c r="T18" s="3"/>
      <c r="U18" s="3"/>
      <c r="V18" s="2"/>
      <c r="W18" s="2"/>
      <c r="X18" s="2">
        <v>35</v>
      </c>
      <c r="Y18" s="2"/>
      <c r="Z18" s="2"/>
      <c r="AA18" s="2"/>
      <c r="AB18" s="2">
        <f t="shared" si="0"/>
        <v>35</v>
      </c>
      <c r="AC18" s="2"/>
      <c r="AD18" s="2">
        <v>16</v>
      </c>
    </row>
    <row r="19" spans="1:30" ht="12.75">
      <c r="A19" s="13" t="s">
        <v>370</v>
      </c>
      <c r="B19" s="17"/>
      <c r="C19" s="2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  <c r="T19" s="3"/>
      <c r="U19" s="3"/>
      <c r="V19" s="2"/>
      <c r="W19" s="2"/>
      <c r="X19" s="2"/>
      <c r="Y19" s="2"/>
      <c r="Z19" s="2">
        <v>33</v>
      </c>
      <c r="AA19" s="2"/>
      <c r="AB19" s="2">
        <f t="shared" si="0"/>
        <v>33</v>
      </c>
      <c r="AC19" s="2"/>
      <c r="AD19" s="2">
        <v>17</v>
      </c>
    </row>
    <row r="20" spans="1:30" ht="12.75">
      <c r="A20" s="13" t="s">
        <v>155</v>
      </c>
      <c r="B20" s="17">
        <v>1955</v>
      </c>
      <c r="C20" s="29"/>
      <c r="D20" s="2"/>
      <c r="E20" s="2"/>
      <c r="F20" s="2"/>
      <c r="G20" s="2"/>
      <c r="H20" s="2"/>
      <c r="I20" s="2">
        <v>32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>
        <f t="shared" si="0"/>
        <v>32</v>
      </c>
      <c r="AC20" s="2"/>
      <c r="AD20" s="2">
        <v>18</v>
      </c>
    </row>
    <row r="21" spans="1:30" ht="12.75">
      <c r="A21" s="13" t="s">
        <v>284</v>
      </c>
      <c r="B21" s="17">
        <v>1971</v>
      </c>
      <c r="C21" s="2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>
        <v>32</v>
      </c>
      <c r="S21" s="3"/>
      <c r="T21" s="3"/>
      <c r="U21" s="3"/>
      <c r="V21" s="2"/>
      <c r="W21" s="2"/>
      <c r="X21" s="2"/>
      <c r="Y21" s="2"/>
      <c r="Z21" s="2"/>
      <c r="AA21" s="2"/>
      <c r="AB21" s="2">
        <f t="shared" si="0"/>
        <v>32</v>
      </c>
      <c r="AC21" s="2"/>
      <c r="AD21" s="2">
        <v>19</v>
      </c>
    </row>
    <row r="22" spans="1:30" ht="12.75">
      <c r="A22" s="13" t="s">
        <v>344</v>
      </c>
      <c r="B22" s="17">
        <v>1969</v>
      </c>
      <c r="C22" s="2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  <c r="T22" s="3"/>
      <c r="U22" s="3"/>
      <c r="V22" s="2"/>
      <c r="W22" s="2"/>
      <c r="X22" s="2">
        <v>30</v>
      </c>
      <c r="Y22" s="2"/>
      <c r="Z22" s="2"/>
      <c r="AA22" s="2"/>
      <c r="AB22" s="2">
        <f t="shared" si="0"/>
        <v>30</v>
      </c>
      <c r="AC22" s="2"/>
      <c r="AD22" s="2">
        <v>20</v>
      </c>
    </row>
    <row r="27" ht="12.75">
      <c r="E27" s="15"/>
    </row>
  </sheetData>
  <printOptions/>
  <pageMargins left="0.32" right="0.27" top="0.5" bottom="1" header="0.5" footer="0.5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27"/>
  <sheetViews>
    <sheetView zoomScale="88" zoomScaleNormal="88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9.125" defaultRowHeight="12.75"/>
  <cols>
    <col min="1" max="1" width="18.25390625" style="0" customWidth="1"/>
    <col min="2" max="2" width="12.625" style="0" customWidth="1"/>
    <col min="3" max="3" width="6.75390625" style="0" customWidth="1"/>
    <col min="4" max="27" width="5.00390625" style="0" customWidth="1"/>
    <col min="28" max="28" width="5.625" style="0" customWidth="1"/>
    <col min="29" max="29" width="8.875" style="0" customWidth="1"/>
    <col min="30" max="30" width="6.75390625" style="0" customWidth="1"/>
  </cols>
  <sheetData>
    <row r="1" spans="1:29" ht="12.75">
      <c r="A1" s="4">
        <v>2010</v>
      </c>
      <c r="B1" s="4"/>
      <c r="C1" s="4"/>
      <c r="D1" s="5" t="s">
        <v>6</v>
      </c>
      <c r="E1" s="5" t="s">
        <v>7</v>
      </c>
      <c r="F1" s="5" t="s">
        <v>131</v>
      </c>
      <c r="G1" s="5" t="s">
        <v>145</v>
      </c>
      <c r="H1" s="5" t="s">
        <v>146</v>
      </c>
      <c r="I1" s="5" t="s">
        <v>147</v>
      </c>
      <c r="J1" s="5" t="s">
        <v>147</v>
      </c>
      <c r="K1" s="5" t="s">
        <v>169</v>
      </c>
      <c r="L1" s="5" t="s">
        <v>185</v>
      </c>
      <c r="M1" s="5" t="s">
        <v>203</v>
      </c>
      <c r="N1" s="5" t="s">
        <v>206</v>
      </c>
      <c r="O1" s="5" t="s">
        <v>218</v>
      </c>
      <c r="P1" s="5" t="s">
        <v>259</v>
      </c>
      <c r="Q1" s="5" t="s">
        <v>263</v>
      </c>
      <c r="R1" s="5" t="s">
        <v>278</v>
      </c>
      <c r="S1" s="5" t="s">
        <v>287</v>
      </c>
      <c r="T1" s="5" t="s">
        <v>301</v>
      </c>
      <c r="U1" s="5" t="s">
        <v>302</v>
      </c>
      <c r="V1" s="5" t="s">
        <v>302</v>
      </c>
      <c r="W1" s="5" t="s">
        <v>329</v>
      </c>
      <c r="X1" s="5" t="s">
        <v>327</v>
      </c>
      <c r="Y1" s="5" t="s">
        <v>328</v>
      </c>
      <c r="Z1" s="5" t="s">
        <v>331</v>
      </c>
      <c r="AA1" s="5" t="s">
        <v>332</v>
      </c>
      <c r="AB1" s="5"/>
      <c r="AC1" s="5"/>
    </row>
    <row r="2" spans="1:30" ht="13.5" thickBot="1">
      <c r="A2" s="6" t="s">
        <v>55</v>
      </c>
      <c r="B2" s="6" t="s">
        <v>13</v>
      </c>
      <c r="C2" s="6" t="s">
        <v>14</v>
      </c>
      <c r="D2" s="7" t="s">
        <v>3</v>
      </c>
      <c r="E2" s="7" t="s">
        <v>4</v>
      </c>
      <c r="F2" s="7" t="s">
        <v>1</v>
      </c>
      <c r="G2" s="7" t="s">
        <v>2</v>
      </c>
      <c r="H2" s="7" t="s">
        <v>5</v>
      </c>
      <c r="I2" s="7" t="s">
        <v>148</v>
      </c>
      <c r="J2" s="7" t="s">
        <v>170</v>
      </c>
      <c r="K2" s="7" t="s">
        <v>182</v>
      </c>
      <c r="L2" s="7" t="s">
        <v>184</v>
      </c>
      <c r="M2" s="7" t="s">
        <v>204</v>
      </c>
      <c r="N2" s="7" t="s">
        <v>207</v>
      </c>
      <c r="O2" s="7" t="s">
        <v>219</v>
      </c>
      <c r="P2" s="7" t="s">
        <v>260</v>
      </c>
      <c r="Q2" s="7" t="s">
        <v>264</v>
      </c>
      <c r="R2" s="7" t="s">
        <v>279</v>
      </c>
      <c r="S2" s="7" t="s">
        <v>288</v>
      </c>
      <c r="T2" s="7" t="s">
        <v>299</v>
      </c>
      <c r="U2" s="7" t="s">
        <v>299</v>
      </c>
      <c r="V2" s="7" t="s">
        <v>300</v>
      </c>
      <c r="W2" s="7" t="s">
        <v>347</v>
      </c>
      <c r="X2" s="7" t="s">
        <v>335</v>
      </c>
      <c r="Y2" s="7" t="s">
        <v>330</v>
      </c>
      <c r="Z2" s="7" t="s">
        <v>333</v>
      </c>
      <c r="AA2" s="7" t="s">
        <v>334</v>
      </c>
      <c r="AB2" s="9" t="s">
        <v>0</v>
      </c>
      <c r="AC2" s="20" t="s">
        <v>346</v>
      </c>
      <c r="AD2" s="8" t="s">
        <v>15</v>
      </c>
    </row>
    <row r="3" spans="1:30" s="1" customFormat="1" ht="12.75">
      <c r="A3" s="10" t="s">
        <v>56</v>
      </c>
      <c r="B3" s="16">
        <v>1959</v>
      </c>
      <c r="C3" s="28">
        <v>63</v>
      </c>
      <c r="D3" s="18">
        <v>40</v>
      </c>
      <c r="E3" s="18">
        <v>40</v>
      </c>
      <c r="F3" s="25">
        <v>37</v>
      </c>
      <c r="G3" s="18">
        <v>40</v>
      </c>
      <c r="H3" s="11"/>
      <c r="I3" s="11">
        <v>35</v>
      </c>
      <c r="J3" s="11">
        <v>37</v>
      </c>
      <c r="K3" s="11"/>
      <c r="L3" s="18">
        <v>40</v>
      </c>
      <c r="M3" s="18">
        <v>40</v>
      </c>
      <c r="N3" s="18">
        <v>40</v>
      </c>
      <c r="O3" s="18">
        <v>40</v>
      </c>
      <c r="P3" s="11">
        <v>37</v>
      </c>
      <c r="Q3" s="11">
        <v>33</v>
      </c>
      <c r="R3" s="18">
        <v>40</v>
      </c>
      <c r="S3" s="12"/>
      <c r="T3" s="19">
        <v>40</v>
      </c>
      <c r="U3" s="19">
        <v>40</v>
      </c>
      <c r="V3" s="18">
        <v>40</v>
      </c>
      <c r="W3" s="18">
        <v>40</v>
      </c>
      <c r="X3" s="18">
        <v>40</v>
      </c>
      <c r="Y3" s="18">
        <v>40</v>
      </c>
      <c r="Z3" s="18">
        <v>40</v>
      </c>
      <c r="AA3" s="11"/>
      <c r="AB3" s="11">
        <f aca="true" t="shared" si="0" ref="AB3:AB17">SUM(D3:AA3)</f>
        <v>779</v>
      </c>
      <c r="AC3" s="18">
        <f>SUM(D3+E3+G3+L3+M3+N3+O3+R3+T3+U3+V3+W3+X3+Y3+Z3)</f>
        <v>600</v>
      </c>
      <c r="AD3" s="21">
        <v>1</v>
      </c>
    </row>
    <row r="4" spans="1:30" ht="12.75">
      <c r="A4" s="13" t="s">
        <v>127</v>
      </c>
      <c r="B4" s="17">
        <v>1961</v>
      </c>
      <c r="C4" s="29">
        <v>62</v>
      </c>
      <c r="D4" s="2"/>
      <c r="E4" s="2"/>
      <c r="F4" s="23">
        <v>40</v>
      </c>
      <c r="G4" s="23">
        <v>35</v>
      </c>
      <c r="H4" s="2"/>
      <c r="I4" s="23">
        <v>40</v>
      </c>
      <c r="J4" s="23">
        <v>33</v>
      </c>
      <c r="K4" s="26">
        <v>40</v>
      </c>
      <c r="L4" s="26">
        <v>35</v>
      </c>
      <c r="M4" s="3"/>
      <c r="N4" s="3"/>
      <c r="O4" s="26">
        <v>37</v>
      </c>
      <c r="P4" s="26">
        <v>33</v>
      </c>
      <c r="Q4" s="23">
        <v>37</v>
      </c>
      <c r="R4" s="2"/>
      <c r="S4" s="26">
        <v>40</v>
      </c>
      <c r="T4" s="26">
        <v>35</v>
      </c>
      <c r="U4" s="26">
        <v>37</v>
      </c>
      <c r="V4" s="2"/>
      <c r="W4" s="2"/>
      <c r="X4" s="23">
        <v>35</v>
      </c>
      <c r="Y4" s="23">
        <v>37</v>
      </c>
      <c r="Z4" s="23">
        <v>32</v>
      </c>
      <c r="AA4" s="2">
        <v>32</v>
      </c>
      <c r="AB4" s="2">
        <f t="shared" si="0"/>
        <v>578</v>
      </c>
      <c r="AC4" s="23">
        <f>F4+G4+I4+J4+K4+L4+O4+P4+Q4+S4+T4+U4+X4+Y4+Z4</f>
        <v>546</v>
      </c>
      <c r="AD4" s="22">
        <v>2</v>
      </c>
    </row>
    <row r="5" spans="1:30" ht="12.75">
      <c r="A5" s="13" t="s">
        <v>59</v>
      </c>
      <c r="B5" s="17">
        <v>1957</v>
      </c>
      <c r="C5" s="29">
        <v>32</v>
      </c>
      <c r="D5" s="23">
        <v>33</v>
      </c>
      <c r="E5" s="23">
        <v>33</v>
      </c>
      <c r="F5" s="27">
        <v>32</v>
      </c>
      <c r="G5" s="2">
        <v>30</v>
      </c>
      <c r="H5" s="2"/>
      <c r="I5" s="23">
        <v>33</v>
      </c>
      <c r="J5" s="23">
        <v>40</v>
      </c>
      <c r="K5" s="3"/>
      <c r="L5" s="30">
        <v>32</v>
      </c>
      <c r="M5" s="26">
        <v>37</v>
      </c>
      <c r="N5" s="26">
        <v>33</v>
      </c>
      <c r="O5" s="3">
        <v>32</v>
      </c>
      <c r="P5" s="26">
        <v>35</v>
      </c>
      <c r="Q5" s="2">
        <v>31</v>
      </c>
      <c r="R5" s="23">
        <v>35</v>
      </c>
      <c r="S5" s="26">
        <v>35</v>
      </c>
      <c r="T5" s="26">
        <v>37</v>
      </c>
      <c r="U5" s="26">
        <v>35</v>
      </c>
      <c r="V5" s="23">
        <v>37</v>
      </c>
      <c r="W5" s="2"/>
      <c r="X5" s="2">
        <v>31</v>
      </c>
      <c r="Y5" s="23">
        <v>35</v>
      </c>
      <c r="Z5" s="23">
        <v>35</v>
      </c>
      <c r="AA5" s="26">
        <v>35</v>
      </c>
      <c r="AB5" s="2">
        <f t="shared" si="0"/>
        <v>716</v>
      </c>
      <c r="AC5" s="23">
        <f>SUM(D5+E5+I5+J5+M5+N5+P5+R5+S5+T5+U5+V5+Y5+Z5+AA5)</f>
        <v>528</v>
      </c>
      <c r="AD5" s="22">
        <v>3</v>
      </c>
    </row>
    <row r="6" spans="1:30" ht="12.75">
      <c r="A6" s="13" t="s">
        <v>60</v>
      </c>
      <c r="B6" s="17">
        <v>1960</v>
      </c>
      <c r="C6" s="29">
        <v>66</v>
      </c>
      <c r="D6" s="23">
        <v>32</v>
      </c>
      <c r="E6" s="23">
        <v>35</v>
      </c>
      <c r="F6" s="2">
        <v>31</v>
      </c>
      <c r="G6" s="23">
        <v>37</v>
      </c>
      <c r="H6" s="2"/>
      <c r="I6" s="23">
        <v>37</v>
      </c>
      <c r="J6" s="2">
        <v>31</v>
      </c>
      <c r="K6" s="26">
        <v>35</v>
      </c>
      <c r="L6" s="26">
        <v>37</v>
      </c>
      <c r="M6" s="26">
        <v>35</v>
      </c>
      <c r="N6" s="26">
        <v>32</v>
      </c>
      <c r="O6" s="26">
        <v>33</v>
      </c>
      <c r="P6" s="26">
        <v>32</v>
      </c>
      <c r="Q6" s="2">
        <v>30</v>
      </c>
      <c r="R6" s="23">
        <v>37</v>
      </c>
      <c r="S6" s="26">
        <v>37</v>
      </c>
      <c r="T6" s="30">
        <v>32</v>
      </c>
      <c r="U6" s="26">
        <v>33</v>
      </c>
      <c r="V6" s="23">
        <v>33</v>
      </c>
      <c r="W6" s="2"/>
      <c r="X6" s="2">
        <v>30</v>
      </c>
      <c r="Y6" s="2">
        <v>31</v>
      </c>
      <c r="Z6" s="23">
        <v>33</v>
      </c>
      <c r="AA6" s="2">
        <v>31</v>
      </c>
      <c r="AB6" s="2">
        <f t="shared" si="0"/>
        <v>734</v>
      </c>
      <c r="AC6" s="23">
        <f>SUM(D6+E6+G6+I6+K6+L6+M6+N6+O6+P6+R6+S6+U6+V6+Z6)</f>
        <v>518</v>
      </c>
      <c r="AD6" s="3">
        <v>4</v>
      </c>
    </row>
    <row r="7" spans="1:30" ht="12.75">
      <c r="A7" s="13" t="s">
        <v>58</v>
      </c>
      <c r="B7" s="17">
        <v>1956</v>
      </c>
      <c r="C7" s="29">
        <v>31</v>
      </c>
      <c r="D7" s="2">
        <v>35</v>
      </c>
      <c r="E7" s="2">
        <v>37</v>
      </c>
      <c r="F7" s="2">
        <v>35</v>
      </c>
      <c r="G7" s="2">
        <v>33</v>
      </c>
      <c r="H7" s="2"/>
      <c r="I7" s="2">
        <v>32</v>
      </c>
      <c r="J7" s="2">
        <v>30</v>
      </c>
      <c r="K7" s="3">
        <v>33</v>
      </c>
      <c r="L7" s="3"/>
      <c r="M7" s="3"/>
      <c r="N7" s="3">
        <v>37</v>
      </c>
      <c r="O7" s="3"/>
      <c r="P7" s="3"/>
      <c r="Q7" s="2">
        <v>35</v>
      </c>
      <c r="R7" s="2"/>
      <c r="S7" s="3">
        <v>33</v>
      </c>
      <c r="T7" s="3"/>
      <c r="U7" s="3"/>
      <c r="V7" s="2"/>
      <c r="W7" s="2"/>
      <c r="X7" s="2">
        <v>33</v>
      </c>
      <c r="Y7" s="2">
        <v>32</v>
      </c>
      <c r="Z7" s="2"/>
      <c r="AA7" s="2">
        <v>40</v>
      </c>
      <c r="AB7" s="2">
        <f t="shared" si="0"/>
        <v>445</v>
      </c>
      <c r="AC7" s="2"/>
      <c r="AD7" s="2">
        <v>5</v>
      </c>
    </row>
    <row r="8" spans="1:30" ht="12.75">
      <c r="A8" s="13" t="s">
        <v>57</v>
      </c>
      <c r="B8" s="17">
        <v>1964</v>
      </c>
      <c r="C8" s="29">
        <v>61</v>
      </c>
      <c r="D8" s="2">
        <v>37</v>
      </c>
      <c r="E8" s="2"/>
      <c r="F8" s="2">
        <v>33</v>
      </c>
      <c r="G8" s="2">
        <v>32</v>
      </c>
      <c r="H8" s="2"/>
      <c r="I8" s="2"/>
      <c r="J8" s="2"/>
      <c r="K8" s="2"/>
      <c r="L8" s="2"/>
      <c r="M8" s="2"/>
      <c r="N8" s="2">
        <v>35</v>
      </c>
      <c r="O8" s="2">
        <v>31</v>
      </c>
      <c r="P8" s="2">
        <v>31</v>
      </c>
      <c r="Q8" s="2">
        <v>32</v>
      </c>
      <c r="R8" s="2">
        <v>33</v>
      </c>
      <c r="S8" s="3"/>
      <c r="T8" s="3"/>
      <c r="U8" s="3"/>
      <c r="V8" s="2"/>
      <c r="W8" s="2"/>
      <c r="X8" s="2"/>
      <c r="Y8" s="2"/>
      <c r="Z8" s="2"/>
      <c r="AA8" s="2">
        <v>37</v>
      </c>
      <c r="AB8" s="2">
        <f t="shared" si="0"/>
        <v>301</v>
      </c>
      <c r="AC8" s="2"/>
      <c r="AD8" s="2">
        <v>6</v>
      </c>
    </row>
    <row r="9" spans="1:30" ht="12.75">
      <c r="A9" s="13" t="s">
        <v>381</v>
      </c>
      <c r="B9" s="17">
        <v>1958</v>
      </c>
      <c r="C9" s="2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>
        <v>33</v>
      </c>
      <c r="U9" s="2"/>
      <c r="V9" s="2">
        <v>35</v>
      </c>
      <c r="W9" s="2"/>
      <c r="X9" s="2">
        <v>32</v>
      </c>
      <c r="Y9" s="2">
        <v>33</v>
      </c>
      <c r="Z9" s="2"/>
      <c r="AA9" s="2">
        <v>33</v>
      </c>
      <c r="AB9" s="2">
        <f t="shared" si="0"/>
        <v>166</v>
      </c>
      <c r="AC9" s="2"/>
      <c r="AD9" s="2">
        <v>7</v>
      </c>
    </row>
    <row r="10" spans="1:30" ht="12.75">
      <c r="A10" s="13" t="s">
        <v>73</v>
      </c>
      <c r="B10" s="17">
        <v>1961</v>
      </c>
      <c r="C10" s="29">
        <v>65</v>
      </c>
      <c r="D10" s="2"/>
      <c r="E10" s="2"/>
      <c r="F10" s="2"/>
      <c r="G10" s="2"/>
      <c r="H10" s="2"/>
      <c r="I10" s="2"/>
      <c r="J10" s="2">
        <v>35</v>
      </c>
      <c r="K10" s="3"/>
      <c r="L10" s="3"/>
      <c r="M10" s="3"/>
      <c r="N10" s="3"/>
      <c r="O10" s="3">
        <v>35</v>
      </c>
      <c r="P10" s="3">
        <v>40</v>
      </c>
      <c r="Q10" s="2">
        <v>40</v>
      </c>
      <c r="R10" s="2"/>
      <c r="S10" s="3"/>
      <c r="T10" s="3"/>
      <c r="U10" s="3"/>
      <c r="V10" s="2"/>
      <c r="W10" s="2"/>
      <c r="X10" s="2"/>
      <c r="Y10" s="2"/>
      <c r="Z10" s="2"/>
      <c r="AA10" s="2"/>
      <c r="AB10" s="2">
        <f t="shared" si="0"/>
        <v>150</v>
      </c>
      <c r="AC10" s="2"/>
      <c r="AD10" s="2">
        <v>8</v>
      </c>
    </row>
    <row r="11" spans="1:30" ht="12.75">
      <c r="A11" s="13" t="s">
        <v>202</v>
      </c>
      <c r="B11" s="17">
        <v>1961</v>
      </c>
      <c r="C11" s="29">
        <v>74</v>
      </c>
      <c r="D11" s="2"/>
      <c r="E11" s="2"/>
      <c r="F11" s="2"/>
      <c r="G11" s="2"/>
      <c r="H11" s="2"/>
      <c r="I11" s="2"/>
      <c r="J11" s="2"/>
      <c r="K11" s="3">
        <v>37</v>
      </c>
      <c r="L11" s="3">
        <v>33</v>
      </c>
      <c r="M11" s="3">
        <v>33</v>
      </c>
      <c r="N11" s="3"/>
      <c r="O11" s="3"/>
      <c r="P11" s="3"/>
      <c r="Q11" s="2"/>
      <c r="R11" s="2"/>
      <c r="S11" s="3"/>
      <c r="T11" s="3"/>
      <c r="U11" s="3"/>
      <c r="V11" s="2"/>
      <c r="W11" s="2"/>
      <c r="X11" s="2"/>
      <c r="Y11" s="2"/>
      <c r="Z11" s="2"/>
      <c r="AA11" s="2"/>
      <c r="AB11" s="2">
        <f t="shared" si="0"/>
        <v>103</v>
      </c>
      <c r="AC11" s="2"/>
      <c r="AD11" s="2">
        <v>9</v>
      </c>
    </row>
    <row r="12" spans="1:30" ht="12.75">
      <c r="A12" s="13" t="s">
        <v>371</v>
      </c>
      <c r="B12" s="17"/>
      <c r="C12" s="17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3"/>
      <c r="U12" s="3"/>
      <c r="V12" s="2"/>
      <c r="W12" s="2"/>
      <c r="X12" s="2"/>
      <c r="Y12" s="2"/>
      <c r="Z12" s="2">
        <v>37</v>
      </c>
      <c r="AA12" s="2"/>
      <c r="AB12" s="2">
        <f t="shared" si="0"/>
        <v>37</v>
      </c>
      <c r="AC12" s="2"/>
      <c r="AD12" s="2">
        <v>10</v>
      </c>
    </row>
    <row r="13" spans="1:30" ht="12.75">
      <c r="A13" s="13" t="s">
        <v>285</v>
      </c>
      <c r="B13" s="17">
        <v>1963</v>
      </c>
      <c r="C13" s="2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>
        <v>32</v>
      </c>
      <c r="S13" s="2"/>
      <c r="T13" s="2"/>
      <c r="U13" s="2"/>
      <c r="V13" s="2"/>
      <c r="W13" s="2"/>
      <c r="X13" s="2"/>
      <c r="Y13" s="2"/>
      <c r="Z13" s="2"/>
      <c r="AA13" s="2"/>
      <c r="AB13" s="2">
        <f t="shared" si="0"/>
        <v>32</v>
      </c>
      <c r="AC13" s="2"/>
      <c r="AD13" s="2">
        <v>11</v>
      </c>
    </row>
    <row r="14" spans="1:30" ht="12.75">
      <c r="A14" s="13" t="s">
        <v>144</v>
      </c>
      <c r="B14" s="17"/>
      <c r="C14" s="29">
        <v>60</v>
      </c>
      <c r="D14" s="2"/>
      <c r="E14" s="3"/>
      <c r="F14" s="2"/>
      <c r="G14" s="2">
        <v>31</v>
      </c>
      <c r="H14" s="2"/>
      <c r="I14" s="2"/>
      <c r="J14" s="2"/>
      <c r="K14" s="3"/>
      <c r="L14" s="3"/>
      <c r="M14" s="3"/>
      <c r="N14" s="3"/>
      <c r="O14" s="3"/>
      <c r="P14" s="3"/>
      <c r="Q14" s="2"/>
      <c r="R14" s="2"/>
      <c r="S14" s="3"/>
      <c r="T14" s="3"/>
      <c r="U14" s="3"/>
      <c r="V14" s="2"/>
      <c r="W14" s="2"/>
      <c r="X14" s="2"/>
      <c r="Y14" s="2"/>
      <c r="Z14" s="2"/>
      <c r="AA14" s="2"/>
      <c r="AB14" s="2">
        <f t="shared" si="0"/>
        <v>31</v>
      </c>
      <c r="AC14" s="2"/>
      <c r="AD14" s="2">
        <v>12</v>
      </c>
    </row>
    <row r="15" spans="1:30" ht="12.75">
      <c r="A15" s="13" t="s">
        <v>286</v>
      </c>
      <c r="B15" s="17">
        <v>1960</v>
      </c>
      <c r="C15" s="1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>
        <v>31</v>
      </c>
      <c r="S15" s="3"/>
      <c r="T15" s="3"/>
      <c r="U15" s="3"/>
      <c r="V15" s="2"/>
      <c r="W15" s="2"/>
      <c r="X15" s="2"/>
      <c r="Y15" s="2"/>
      <c r="Z15" s="2"/>
      <c r="AA15" s="2"/>
      <c r="AB15" s="2">
        <f t="shared" si="0"/>
        <v>31</v>
      </c>
      <c r="AC15" s="2"/>
      <c r="AD15" s="2">
        <v>13</v>
      </c>
    </row>
    <row r="16" spans="1:30" ht="12.75">
      <c r="A16" s="13" t="s">
        <v>372</v>
      </c>
      <c r="B16" s="17"/>
      <c r="C16" s="1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  <c r="T16" s="3"/>
      <c r="U16" s="3"/>
      <c r="V16" s="2"/>
      <c r="W16" s="2"/>
      <c r="X16" s="2"/>
      <c r="Y16" s="2"/>
      <c r="Z16" s="2">
        <v>31</v>
      </c>
      <c r="AA16" s="2"/>
      <c r="AB16" s="2">
        <f t="shared" si="0"/>
        <v>31</v>
      </c>
      <c r="AC16" s="2"/>
      <c r="AD16" s="2">
        <v>14</v>
      </c>
    </row>
    <row r="17" spans="1:30" ht="12.75">
      <c r="A17" s="13" t="s">
        <v>157</v>
      </c>
      <c r="B17" s="17">
        <v>1961</v>
      </c>
      <c r="C17" s="17"/>
      <c r="D17" s="2"/>
      <c r="E17" s="2"/>
      <c r="F17" s="2"/>
      <c r="G17" s="2"/>
      <c r="H17" s="2"/>
      <c r="I17" s="2">
        <v>30</v>
      </c>
      <c r="J17" s="2"/>
      <c r="K17" s="3"/>
      <c r="L17" s="3"/>
      <c r="M17" s="3"/>
      <c r="N17" s="3"/>
      <c r="O17" s="3"/>
      <c r="P17" s="3"/>
      <c r="Q17" s="2"/>
      <c r="R17" s="2"/>
      <c r="S17" s="3"/>
      <c r="T17" s="3"/>
      <c r="U17" s="3"/>
      <c r="V17" s="2"/>
      <c r="W17" s="2"/>
      <c r="X17" s="2"/>
      <c r="Y17" s="2"/>
      <c r="Z17" s="2"/>
      <c r="AA17" s="2"/>
      <c r="AB17" s="2">
        <f t="shared" si="0"/>
        <v>30</v>
      </c>
      <c r="AC17" s="2"/>
      <c r="AD17" s="2">
        <v>15</v>
      </c>
    </row>
    <row r="27" ht="12.75">
      <c r="E27" s="15"/>
    </row>
  </sheetData>
  <printOptions/>
  <pageMargins left="0.32" right="0.27" top="0.49" bottom="1" header="0.49" footer="0.5"/>
  <pageSetup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27"/>
  <sheetViews>
    <sheetView zoomScale="88" zoomScaleNormal="88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9.125" defaultRowHeight="12.75"/>
  <cols>
    <col min="1" max="1" width="18.25390625" style="0" customWidth="1"/>
    <col min="2" max="2" width="12.625" style="0" customWidth="1"/>
    <col min="3" max="3" width="6.75390625" style="0" customWidth="1"/>
    <col min="4" max="27" width="5.00390625" style="0" customWidth="1"/>
    <col min="28" max="28" width="5.625" style="0" customWidth="1"/>
    <col min="29" max="29" width="9.375" style="0" customWidth="1"/>
    <col min="30" max="30" width="6.75390625" style="0" customWidth="1"/>
  </cols>
  <sheetData>
    <row r="1" spans="1:29" ht="12.75">
      <c r="A1" s="4">
        <v>2010</v>
      </c>
      <c r="B1" s="4"/>
      <c r="C1" s="4"/>
      <c r="D1" s="5" t="s">
        <v>6</v>
      </c>
      <c r="E1" s="5" t="s">
        <v>7</v>
      </c>
      <c r="F1" s="5" t="s">
        <v>131</v>
      </c>
      <c r="G1" s="5" t="s">
        <v>145</v>
      </c>
      <c r="H1" s="5" t="s">
        <v>146</v>
      </c>
      <c r="I1" s="5" t="s">
        <v>147</v>
      </c>
      <c r="J1" s="5" t="s">
        <v>147</v>
      </c>
      <c r="K1" s="5" t="s">
        <v>169</v>
      </c>
      <c r="L1" s="5" t="s">
        <v>185</v>
      </c>
      <c r="M1" s="5" t="s">
        <v>203</v>
      </c>
      <c r="N1" s="5" t="s">
        <v>206</v>
      </c>
      <c r="O1" s="5" t="s">
        <v>218</v>
      </c>
      <c r="P1" s="5" t="s">
        <v>259</v>
      </c>
      <c r="Q1" s="5" t="s">
        <v>263</v>
      </c>
      <c r="R1" s="5" t="s">
        <v>278</v>
      </c>
      <c r="S1" s="5" t="s">
        <v>287</v>
      </c>
      <c r="T1" s="5" t="s">
        <v>301</v>
      </c>
      <c r="U1" s="5" t="s">
        <v>302</v>
      </c>
      <c r="V1" s="5" t="s">
        <v>302</v>
      </c>
      <c r="W1" s="5" t="s">
        <v>329</v>
      </c>
      <c r="X1" s="5" t="s">
        <v>327</v>
      </c>
      <c r="Y1" s="5" t="s">
        <v>328</v>
      </c>
      <c r="Z1" s="5" t="s">
        <v>331</v>
      </c>
      <c r="AA1" s="5" t="s">
        <v>332</v>
      </c>
      <c r="AB1" s="5"/>
      <c r="AC1" s="5"/>
    </row>
    <row r="2" spans="1:30" ht="13.5" thickBot="1">
      <c r="A2" s="6" t="s">
        <v>63</v>
      </c>
      <c r="B2" s="6" t="s">
        <v>13</v>
      </c>
      <c r="C2" s="6" t="s">
        <v>14</v>
      </c>
      <c r="D2" s="7" t="s">
        <v>3</v>
      </c>
      <c r="E2" s="7" t="s">
        <v>4</v>
      </c>
      <c r="F2" s="7" t="s">
        <v>1</v>
      </c>
      <c r="G2" s="7" t="s">
        <v>2</v>
      </c>
      <c r="H2" s="7" t="s">
        <v>5</v>
      </c>
      <c r="I2" s="7" t="s">
        <v>148</v>
      </c>
      <c r="J2" s="7" t="s">
        <v>170</v>
      </c>
      <c r="K2" s="7" t="s">
        <v>182</v>
      </c>
      <c r="L2" s="7" t="s">
        <v>184</v>
      </c>
      <c r="M2" s="7" t="s">
        <v>204</v>
      </c>
      <c r="N2" s="7" t="s">
        <v>207</v>
      </c>
      <c r="O2" s="7" t="s">
        <v>219</v>
      </c>
      <c r="P2" s="7" t="s">
        <v>260</v>
      </c>
      <c r="Q2" s="7" t="s">
        <v>264</v>
      </c>
      <c r="R2" s="7" t="s">
        <v>279</v>
      </c>
      <c r="S2" s="7" t="s">
        <v>288</v>
      </c>
      <c r="T2" s="7" t="s">
        <v>299</v>
      </c>
      <c r="U2" s="7" t="s">
        <v>299</v>
      </c>
      <c r="V2" s="7" t="s">
        <v>300</v>
      </c>
      <c r="W2" s="7" t="s">
        <v>347</v>
      </c>
      <c r="X2" s="7" t="s">
        <v>335</v>
      </c>
      <c r="Y2" s="7" t="s">
        <v>330</v>
      </c>
      <c r="Z2" s="41" t="s">
        <v>333</v>
      </c>
      <c r="AA2" s="41" t="s">
        <v>334</v>
      </c>
      <c r="AB2" s="42" t="s">
        <v>0</v>
      </c>
      <c r="AC2" s="43" t="s">
        <v>346</v>
      </c>
      <c r="AD2" s="44" t="s">
        <v>15</v>
      </c>
    </row>
    <row r="3" spans="1:30" s="1" customFormat="1" ht="12.75">
      <c r="A3" s="10" t="s">
        <v>64</v>
      </c>
      <c r="B3" s="16">
        <v>1949</v>
      </c>
      <c r="C3" s="28">
        <v>37</v>
      </c>
      <c r="D3" s="18">
        <v>40</v>
      </c>
      <c r="E3" s="11"/>
      <c r="F3" s="18">
        <v>40</v>
      </c>
      <c r="G3" s="18">
        <v>40</v>
      </c>
      <c r="H3" s="11"/>
      <c r="I3" s="18">
        <v>35</v>
      </c>
      <c r="J3" s="18">
        <v>37</v>
      </c>
      <c r="K3" s="18">
        <v>40</v>
      </c>
      <c r="L3" s="18">
        <v>40</v>
      </c>
      <c r="M3" s="18">
        <v>37</v>
      </c>
      <c r="N3" s="18">
        <v>40</v>
      </c>
      <c r="O3" s="25">
        <v>33</v>
      </c>
      <c r="P3" s="18">
        <v>40</v>
      </c>
      <c r="Q3" s="18">
        <v>37</v>
      </c>
      <c r="R3" s="11"/>
      <c r="S3" s="12"/>
      <c r="T3" s="19">
        <v>37</v>
      </c>
      <c r="U3" s="24">
        <v>33</v>
      </c>
      <c r="V3" s="12">
        <v>33</v>
      </c>
      <c r="W3" s="12"/>
      <c r="X3" s="12">
        <v>32</v>
      </c>
      <c r="Y3" s="19">
        <v>37</v>
      </c>
      <c r="Z3" s="37">
        <v>35</v>
      </c>
      <c r="AA3" s="38">
        <v>40</v>
      </c>
      <c r="AB3" s="39">
        <f aca="true" t="shared" si="0" ref="AB3:AB18">SUM(D3:AA3)</f>
        <v>706</v>
      </c>
      <c r="AC3" s="38">
        <f>SUM(D3+F3+G3+I3+J3+K3+L3+M3+N3+P3+Q3+T3+Y3+Z3+AA3)</f>
        <v>575</v>
      </c>
      <c r="AD3" s="40">
        <v>1</v>
      </c>
    </row>
    <row r="4" spans="1:30" s="1" customFormat="1" ht="12.75">
      <c r="A4" s="13" t="s">
        <v>65</v>
      </c>
      <c r="B4" s="31">
        <v>1949</v>
      </c>
      <c r="C4" s="32">
        <v>53</v>
      </c>
      <c r="D4" s="23">
        <v>37</v>
      </c>
      <c r="E4" s="23">
        <v>40</v>
      </c>
      <c r="F4" s="23">
        <v>35</v>
      </c>
      <c r="G4" s="23">
        <v>35</v>
      </c>
      <c r="H4" s="2"/>
      <c r="I4" s="23">
        <v>37</v>
      </c>
      <c r="J4" s="23">
        <v>35</v>
      </c>
      <c r="K4" s="23">
        <v>37</v>
      </c>
      <c r="L4" s="27">
        <v>33</v>
      </c>
      <c r="M4" s="23">
        <v>35</v>
      </c>
      <c r="N4" s="23">
        <v>35</v>
      </c>
      <c r="O4" s="23">
        <v>37</v>
      </c>
      <c r="P4" s="23">
        <v>35</v>
      </c>
      <c r="Q4" s="23">
        <v>40</v>
      </c>
      <c r="R4" s="23">
        <v>40</v>
      </c>
      <c r="S4" s="3"/>
      <c r="T4" s="3">
        <v>32</v>
      </c>
      <c r="U4" s="3">
        <v>32</v>
      </c>
      <c r="V4" s="3">
        <v>32</v>
      </c>
      <c r="W4" s="3"/>
      <c r="X4" s="26">
        <v>40</v>
      </c>
      <c r="Y4" s="3">
        <v>33</v>
      </c>
      <c r="Z4" s="26">
        <v>40</v>
      </c>
      <c r="AA4" s="2">
        <v>35</v>
      </c>
      <c r="AB4" s="36">
        <f t="shared" si="0"/>
        <v>755</v>
      </c>
      <c r="AC4" s="23">
        <f>SUM(D4+E4+F4+G4+I4+J4+K4+M4+N4+O4+P4+Q4+R4+X4+Z4)</f>
        <v>558</v>
      </c>
      <c r="AD4" s="22">
        <v>2</v>
      </c>
    </row>
    <row r="5" spans="1:30" ht="12.75">
      <c r="A5" s="13" t="s">
        <v>130</v>
      </c>
      <c r="B5" s="17">
        <v>1947</v>
      </c>
      <c r="C5" s="29">
        <v>33</v>
      </c>
      <c r="D5" s="2"/>
      <c r="E5" s="2"/>
      <c r="F5" s="23">
        <v>37</v>
      </c>
      <c r="G5" s="23">
        <v>37</v>
      </c>
      <c r="H5" s="2"/>
      <c r="I5" s="2"/>
      <c r="J5" s="23">
        <v>40</v>
      </c>
      <c r="K5" s="23">
        <v>33</v>
      </c>
      <c r="L5" s="27">
        <v>31</v>
      </c>
      <c r="M5" s="23">
        <v>32</v>
      </c>
      <c r="N5" s="23">
        <v>33</v>
      </c>
      <c r="O5" s="2">
        <v>30</v>
      </c>
      <c r="P5" s="23">
        <v>37</v>
      </c>
      <c r="Q5" s="23">
        <v>33</v>
      </c>
      <c r="R5" s="2"/>
      <c r="S5" s="26">
        <v>40</v>
      </c>
      <c r="T5" s="26">
        <v>40</v>
      </c>
      <c r="U5" s="26">
        <v>35</v>
      </c>
      <c r="V5" s="26">
        <v>35</v>
      </c>
      <c r="W5" s="3"/>
      <c r="X5" s="26">
        <v>33</v>
      </c>
      <c r="Y5" s="26">
        <v>40</v>
      </c>
      <c r="Z5" s="3"/>
      <c r="AA5" s="23">
        <v>37</v>
      </c>
      <c r="AB5" s="36">
        <f t="shared" si="0"/>
        <v>603</v>
      </c>
      <c r="AC5" s="23">
        <f>SUM(F5+G5+J5+K5+M5+N5+P5+Q5+S5+T5+U5+V5+X5+Y5+AA5)</f>
        <v>542</v>
      </c>
      <c r="AD5" s="22">
        <v>3</v>
      </c>
    </row>
    <row r="6" spans="1:30" ht="12.75">
      <c r="A6" s="13" t="s">
        <v>76</v>
      </c>
      <c r="B6" s="17">
        <v>1952</v>
      </c>
      <c r="C6" s="29">
        <v>48</v>
      </c>
      <c r="D6" s="2"/>
      <c r="E6" s="2">
        <v>40</v>
      </c>
      <c r="F6" s="2">
        <v>37</v>
      </c>
      <c r="G6" s="2"/>
      <c r="H6" s="3"/>
      <c r="I6" s="3"/>
      <c r="J6" s="3"/>
      <c r="K6" s="3"/>
      <c r="L6" s="3">
        <v>37</v>
      </c>
      <c r="M6" s="3">
        <v>40</v>
      </c>
      <c r="N6" s="3">
        <v>37</v>
      </c>
      <c r="O6" s="3">
        <v>40</v>
      </c>
      <c r="P6" s="2">
        <v>33</v>
      </c>
      <c r="Q6" s="2">
        <v>35</v>
      </c>
      <c r="R6" s="2"/>
      <c r="S6" s="3"/>
      <c r="T6" s="3">
        <v>35</v>
      </c>
      <c r="U6" s="3">
        <v>37</v>
      </c>
      <c r="V6" s="3">
        <v>37</v>
      </c>
      <c r="W6" s="3"/>
      <c r="X6" s="3"/>
      <c r="Y6" s="3"/>
      <c r="Z6" s="3"/>
      <c r="AA6" s="2">
        <v>35</v>
      </c>
      <c r="AB6" s="36">
        <f t="shared" si="0"/>
        <v>443</v>
      </c>
      <c r="AC6" s="2"/>
      <c r="AD6" s="3">
        <v>4</v>
      </c>
    </row>
    <row r="7" spans="1:30" ht="12.75">
      <c r="A7" s="13" t="s">
        <v>78</v>
      </c>
      <c r="B7" s="17">
        <v>1939</v>
      </c>
      <c r="C7" s="29">
        <v>5</v>
      </c>
      <c r="D7" s="2"/>
      <c r="E7" s="2">
        <v>35</v>
      </c>
      <c r="F7" s="2">
        <v>33</v>
      </c>
      <c r="G7" s="2">
        <v>33</v>
      </c>
      <c r="H7" s="3"/>
      <c r="I7" s="3"/>
      <c r="J7" s="3"/>
      <c r="K7" s="3">
        <v>32</v>
      </c>
      <c r="L7" s="3"/>
      <c r="M7" s="3"/>
      <c r="N7" s="3">
        <v>32</v>
      </c>
      <c r="O7" s="3"/>
      <c r="P7" s="2"/>
      <c r="Q7" s="2"/>
      <c r="R7" s="2"/>
      <c r="S7" s="3">
        <v>37</v>
      </c>
      <c r="T7" s="3">
        <v>31</v>
      </c>
      <c r="U7" s="3">
        <v>31</v>
      </c>
      <c r="V7" s="3">
        <v>31</v>
      </c>
      <c r="W7" s="3"/>
      <c r="X7" s="3"/>
      <c r="Y7" s="3"/>
      <c r="Z7" s="3"/>
      <c r="AA7" s="2"/>
      <c r="AB7" s="36">
        <f t="shared" si="0"/>
        <v>295</v>
      </c>
      <c r="AC7" s="2"/>
      <c r="AD7" s="2">
        <v>5</v>
      </c>
    </row>
    <row r="8" spans="1:30" ht="12.75">
      <c r="A8" s="13" t="s">
        <v>128</v>
      </c>
      <c r="B8" s="17">
        <v>1954</v>
      </c>
      <c r="C8" s="29">
        <v>34</v>
      </c>
      <c r="D8" s="2"/>
      <c r="E8" s="2"/>
      <c r="F8" s="2">
        <v>35</v>
      </c>
      <c r="G8" s="2">
        <v>37</v>
      </c>
      <c r="H8" s="3"/>
      <c r="I8" s="3"/>
      <c r="J8" s="3"/>
      <c r="K8" s="3"/>
      <c r="L8" s="3"/>
      <c r="M8" s="3"/>
      <c r="N8" s="3"/>
      <c r="O8" s="3">
        <v>32</v>
      </c>
      <c r="P8" s="2">
        <v>31</v>
      </c>
      <c r="Q8" s="2">
        <v>30</v>
      </c>
      <c r="R8" s="2"/>
      <c r="S8" s="3"/>
      <c r="T8" s="3"/>
      <c r="U8" s="3"/>
      <c r="V8" s="3"/>
      <c r="W8" s="3"/>
      <c r="X8" s="3">
        <v>35</v>
      </c>
      <c r="Y8" s="3">
        <v>35</v>
      </c>
      <c r="Z8" s="3"/>
      <c r="AA8" s="2">
        <v>32</v>
      </c>
      <c r="AB8" s="36">
        <f t="shared" si="0"/>
        <v>267</v>
      </c>
      <c r="AC8" s="2"/>
      <c r="AD8" s="2">
        <v>6</v>
      </c>
    </row>
    <row r="9" spans="1:30" ht="12.75">
      <c r="A9" s="13" t="s">
        <v>77</v>
      </c>
      <c r="B9" s="17">
        <v>1941</v>
      </c>
      <c r="C9" s="29">
        <v>1</v>
      </c>
      <c r="D9" s="2"/>
      <c r="E9" s="2">
        <v>37</v>
      </c>
      <c r="F9" s="2"/>
      <c r="G9" s="2"/>
      <c r="H9" s="3"/>
      <c r="I9" s="3">
        <v>33</v>
      </c>
      <c r="J9" s="3"/>
      <c r="K9" s="3"/>
      <c r="L9" s="3">
        <v>32</v>
      </c>
      <c r="M9" s="3">
        <v>33</v>
      </c>
      <c r="N9" s="3"/>
      <c r="O9" s="3"/>
      <c r="P9" s="2"/>
      <c r="Q9" s="2">
        <v>29</v>
      </c>
      <c r="R9" s="2"/>
      <c r="S9" s="3"/>
      <c r="T9" s="3"/>
      <c r="U9" s="3"/>
      <c r="V9" s="3"/>
      <c r="W9" s="3"/>
      <c r="X9" s="3">
        <v>31</v>
      </c>
      <c r="Y9" s="3">
        <v>32</v>
      </c>
      <c r="Z9" s="3"/>
      <c r="AA9" s="3">
        <v>31</v>
      </c>
      <c r="AB9" s="36">
        <f t="shared" si="0"/>
        <v>258</v>
      </c>
      <c r="AC9" s="2"/>
      <c r="AD9" s="2">
        <v>7</v>
      </c>
    </row>
    <row r="10" spans="1:30" ht="12.75">
      <c r="A10" s="13" t="s">
        <v>129</v>
      </c>
      <c r="B10" s="17">
        <v>1947</v>
      </c>
      <c r="C10" s="29">
        <v>11</v>
      </c>
      <c r="D10" s="2"/>
      <c r="E10" s="3"/>
      <c r="F10" s="2">
        <v>40</v>
      </c>
      <c r="G10" s="2">
        <v>40</v>
      </c>
      <c r="H10" s="3"/>
      <c r="I10" s="3"/>
      <c r="J10" s="3"/>
      <c r="K10" s="3">
        <v>35</v>
      </c>
      <c r="L10" s="3">
        <v>35</v>
      </c>
      <c r="M10" s="3"/>
      <c r="N10" s="3"/>
      <c r="O10" s="3">
        <v>35</v>
      </c>
      <c r="P10" s="2"/>
      <c r="Q10" s="2">
        <v>32</v>
      </c>
      <c r="R10" s="2"/>
      <c r="S10" s="3"/>
      <c r="T10" s="3"/>
      <c r="U10" s="3"/>
      <c r="V10" s="3"/>
      <c r="W10" s="3"/>
      <c r="X10" s="3">
        <v>37</v>
      </c>
      <c r="Y10" s="3"/>
      <c r="Z10" s="3"/>
      <c r="AA10" s="2"/>
      <c r="AB10" s="36">
        <f t="shared" si="0"/>
        <v>254</v>
      </c>
      <c r="AC10" s="2"/>
      <c r="AD10" s="2">
        <v>8</v>
      </c>
    </row>
    <row r="11" spans="1:30" ht="12.75">
      <c r="A11" s="13" t="s">
        <v>258</v>
      </c>
      <c r="B11" s="17">
        <v>1953</v>
      </c>
      <c r="C11" s="2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31</v>
      </c>
      <c r="P11" s="2">
        <v>32</v>
      </c>
      <c r="Q11" s="2">
        <v>31</v>
      </c>
      <c r="R11" s="2"/>
      <c r="S11" s="2"/>
      <c r="T11" s="2"/>
      <c r="U11" s="2"/>
      <c r="V11" s="2"/>
      <c r="W11" s="2">
        <v>40</v>
      </c>
      <c r="X11" s="2"/>
      <c r="Y11" s="2"/>
      <c r="Z11" s="2"/>
      <c r="AA11" s="2"/>
      <c r="AB11" s="36">
        <f t="shared" si="0"/>
        <v>134</v>
      </c>
      <c r="AC11" s="2"/>
      <c r="AD11" s="2">
        <v>9</v>
      </c>
    </row>
    <row r="12" spans="1:30" ht="12.75">
      <c r="A12" s="13" t="s">
        <v>181</v>
      </c>
      <c r="B12" s="17">
        <v>1955</v>
      </c>
      <c r="C12" s="2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3">
        <v>33</v>
      </c>
      <c r="U12" s="3">
        <v>40</v>
      </c>
      <c r="V12" s="3">
        <v>40</v>
      </c>
      <c r="W12" s="3"/>
      <c r="X12" s="3"/>
      <c r="Y12" s="3"/>
      <c r="Z12" s="3"/>
      <c r="AA12" s="2"/>
      <c r="AB12" s="36">
        <f t="shared" si="0"/>
        <v>113</v>
      </c>
      <c r="AC12" s="2"/>
      <c r="AD12" s="2">
        <v>10</v>
      </c>
    </row>
    <row r="13" spans="1:30" ht="12.75">
      <c r="A13" s="13" t="s">
        <v>158</v>
      </c>
      <c r="B13" s="17">
        <v>1951</v>
      </c>
      <c r="C13" s="29">
        <v>13</v>
      </c>
      <c r="D13" s="2"/>
      <c r="E13" s="2"/>
      <c r="F13" s="2"/>
      <c r="G13" s="2"/>
      <c r="H13" s="2"/>
      <c r="I13" s="2">
        <v>40</v>
      </c>
      <c r="J13" s="2"/>
      <c r="K13" s="2"/>
      <c r="L13" s="2"/>
      <c r="M13" s="2"/>
      <c r="N13" s="2"/>
      <c r="O13" s="2"/>
      <c r="P13" s="2"/>
      <c r="Q13" s="2"/>
      <c r="R13" s="2"/>
      <c r="S13" s="3"/>
      <c r="T13" s="3"/>
      <c r="U13" s="3"/>
      <c r="V13" s="3"/>
      <c r="W13" s="3"/>
      <c r="X13" s="3"/>
      <c r="Y13" s="3"/>
      <c r="Z13" s="3"/>
      <c r="AA13" s="2"/>
      <c r="AB13" s="36">
        <f t="shared" si="0"/>
        <v>40</v>
      </c>
      <c r="AC13" s="2"/>
      <c r="AD13" s="2">
        <v>11</v>
      </c>
    </row>
    <row r="14" spans="1:30" ht="12.75">
      <c r="A14" s="13" t="s">
        <v>350</v>
      </c>
      <c r="B14" s="17"/>
      <c r="C14" s="17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  <c r="T14" s="3"/>
      <c r="U14" s="3"/>
      <c r="V14" s="3"/>
      <c r="W14" s="3">
        <v>37</v>
      </c>
      <c r="X14" s="3"/>
      <c r="Y14" s="3"/>
      <c r="Z14" s="3"/>
      <c r="AA14" s="2"/>
      <c r="AB14" s="36">
        <f t="shared" si="0"/>
        <v>37</v>
      </c>
      <c r="AC14" s="2"/>
      <c r="AD14" s="2">
        <v>12</v>
      </c>
    </row>
    <row r="15" spans="1:30" ht="12.75">
      <c r="A15" s="13" t="s">
        <v>373</v>
      </c>
      <c r="B15" s="17"/>
      <c r="C15" s="1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>
        <v>37</v>
      </c>
      <c r="AA15" s="2"/>
      <c r="AB15" s="36">
        <f t="shared" si="0"/>
        <v>37</v>
      </c>
      <c r="AC15" s="2"/>
      <c r="AD15" s="2">
        <v>13</v>
      </c>
    </row>
    <row r="16" spans="1:30" ht="12.75">
      <c r="A16" s="13" t="s">
        <v>374</v>
      </c>
      <c r="B16" s="17"/>
      <c r="C16" s="1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  <c r="T16" s="3"/>
      <c r="U16" s="3"/>
      <c r="V16" s="3"/>
      <c r="W16" s="3"/>
      <c r="X16" s="3"/>
      <c r="Y16" s="3"/>
      <c r="Z16" s="3">
        <v>33</v>
      </c>
      <c r="AA16" s="2"/>
      <c r="AB16" s="36">
        <f t="shared" si="0"/>
        <v>33</v>
      </c>
      <c r="AC16" s="2"/>
      <c r="AD16" s="2">
        <v>14</v>
      </c>
    </row>
    <row r="17" spans="1:30" ht="12.75">
      <c r="A17" s="13" t="s">
        <v>375</v>
      </c>
      <c r="B17" s="17"/>
      <c r="C17" s="1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>
        <v>32</v>
      </c>
      <c r="AA17" s="2"/>
      <c r="AB17" s="36">
        <f t="shared" si="0"/>
        <v>32</v>
      </c>
      <c r="AC17" s="2"/>
      <c r="AD17" s="2">
        <v>15</v>
      </c>
    </row>
    <row r="18" spans="1:30" ht="12.75">
      <c r="A18" s="13" t="s">
        <v>376</v>
      </c>
      <c r="B18" s="17"/>
      <c r="C18" s="17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  <c r="T18" s="3"/>
      <c r="U18" s="3"/>
      <c r="V18" s="3"/>
      <c r="W18" s="3"/>
      <c r="X18" s="3"/>
      <c r="Y18" s="3"/>
      <c r="Z18" s="3">
        <v>31</v>
      </c>
      <c r="AA18" s="2"/>
      <c r="AB18" s="36">
        <f t="shared" si="0"/>
        <v>31</v>
      </c>
      <c r="AC18" s="2"/>
      <c r="AD18" s="2">
        <v>16</v>
      </c>
    </row>
    <row r="27" ht="12.75">
      <c r="E27" s="15"/>
    </row>
  </sheetData>
  <printOptions/>
  <pageMargins left="0.32" right="0.27" top="0.49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005020</cp:lastModifiedBy>
  <cp:lastPrinted>2010-12-09T12:32:42Z</cp:lastPrinted>
  <dcterms:created xsi:type="dcterms:W3CDTF">2009-04-29T10:05:11Z</dcterms:created>
  <dcterms:modified xsi:type="dcterms:W3CDTF">2010-12-09T12:32:46Z</dcterms:modified>
  <cp:category/>
  <cp:version/>
  <cp:contentType/>
  <cp:contentStatus/>
</cp:coreProperties>
</file>